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Güz\Yıl Sonu Sınavı\"/>
    </mc:Choice>
  </mc:AlternateContent>
  <xr:revisionPtr revIDLastSave="0" documentId="13_ncr:1_{EAF02245-E4F5-4009-9D17-710E787CDD45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Ders_Programı!$A$1:$O$269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U234" i="6" s="1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U226" i="3" s="1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U214" i="3" s="1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W198" i="6" s="1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T182" i="6" s="1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N174" i="6" s="1"/>
  <c r="E175" i="10"/>
  <c r="W174" i="6" s="1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H170" i="2" s="1"/>
  <c r="H170" i="1" s="1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Q166" i="4" s="1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V144" i="4" s="1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E130" i="2" s="1"/>
  <c r="E130" i="1" s="1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V126" i="4" s="1"/>
  <c r="J126" i="10"/>
  <c r="I126" i="10"/>
  <c r="G126" i="5" s="1"/>
  <c r="AS126" i="1" s="1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E116" i="4" s="1"/>
  <c r="AE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G112" i="3" s="1"/>
  <c r="AA112" i="1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T108" i="5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M104" i="6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L100" i="3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S96" i="2" s="1"/>
  <c r="S96" i="1" s="1"/>
  <c r="J95" i="10"/>
  <c r="I95" i="10"/>
  <c r="H95" i="10"/>
  <c r="G95" i="10"/>
  <c r="F95" i="10"/>
  <c r="L94" i="3" s="1"/>
  <c r="E95" i="10"/>
  <c r="J94" i="10"/>
  <c r="I94" i="10"/>
  <c r="H94" i="5" s="1"/>
  <c r="AT94" i="1" s="1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Q86" i="2" s="1"/>
  <c r="Q86" i="1" s="1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E82" i="2" s="1"/>
  <c r="E82" i="1" s="1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I74" i="6" s="1"/>
  <c r="BG74" i="1" s="1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G72" i="6" s="1"/>
  <c r="BE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G50" i="4" s="1"/>
  <c r="AG50" i="1" s="1"/>
  <c r="J50" i="10"/>
  <c r="I50" i="10"/>
  <c r="G50" i="3" s="1"/>
  <c r="AA50" i="1" s="1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I38" i="2" s="1"/>
  <c r="I38" i="1" s="1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D34" i="4" s="1"/>
  <c r="AD34" i="1" s="1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H30" i="6" s="1"/>
  <c r="BF30" i="1" s="1"/>
  <c r="F30" i="10"/>
  <c r="E30" i="10"/>
  <c r="J29" i="10"/>
  <c r="I29" i="10"/>
  <c r="H29" i="10"/>
  <c r="G29" i="10"/>
  <c r="F29" i="10"/>
  <c r="T28" i="6" s="1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Q24" i="5" s="1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6" s="1"/>
  <c r="BD8" i="1" s="1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K20" i="4" s="1"/>
  <c r="AK20" i="1" s="1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222" i="6"/>
  <c r="U230" i="6"/>
  <c r="V202" i="6"/>
  <c r="T210" i="3"/>
  <c r="T218" i="3"/>
  <c r="T182" i="3"/>
  <c r="P182" i="6"/>
  <c r="Q182" i="5"/>
  <c r="T182" i="4"/>
  <c r="W182" i="3"/>
  <c r="W182" i="6"/>
  <c r="T182" i="5"/>
  <c r="P182" i="5"/>
  <c r="S182" i="4"/>
  <c r="R182" i="3"/>
  <c r="V182" i="6"/>
  <c r="R182" i="6"/>
  <c r="W182" i="5"/>
  <c r="V182" i="4"/>
  <c r="Q182" i="3"/>
  <c r="M182" i="3"/>
  <c r="U182" i="6"/>
  <c r="Q182" i="6"/>
  <c r="K182" i="3"/>
  <c r="U182" i="4"/>
  <c r="I196" i="2"/>
  <c r="I196" i="1" s="1"/>
  <c r="O182" i="3"/>
  <c r="P182" i="3"/>
  <c r="Q182" i="4"/>
  <c r="T162" i="6"/>
  <c r="R162" i="3"/>
  <c r="T170" i="6"/>
  <c r="P170" i="6"/>
  <c r="L170" i="6"/>
  <c r="W170" i="6"/>
  <c r="S170" i="6"/>
  <c r="O170" i="6"/>
  <c r="V170" i="6"/>
  <c r="R170" i="6"/>
  <c r="N170" i="6"/>
  <c r="U170" i="6"/>
  <c r="Q170" i="6"/>
  <c r="M170" i="6"/>
  <c r="U170" i="5"/>
  <c r="Q170" i="5"/>
  <c r="T170" i="4"/>
  <c r="P170" i="4"/>
  <c r="W170" i="3"/>
  <c r="S170" i="3"/>
  <c r="O170" i="3"/>
  <c r="K170" i="3"/>
  <c r="T170" i="5"/>
  <c r="P170" i="5"/>
  <c r="W170" i="4"/>
  <c r="S170" i="4"/>
  <c r="V170" i="3"/>
  <c r="R170" i="3"/>
  <c r="N170" i="3"/>
  <c r="J170" i="3"/>
  <c r="W170" i="5"/>
  <c r="S170" i="5"/>
  <c r="V170" i="4"/>
  <c r="R170" i="4"/>
  <c r="U170" i="3"/>
  <c r="Q170" i="3"/>
  <c r="M170" i="3"/>
  <c r="V170" i="5"/>
  <c r="R170" i="5"/>
  <c r="U170" i="4"/>
  <c r="Q170" i="4"/>
  <c r="T170" i="3"/>
  <c r="P170" i="3"/>
  <c r="L170" i="3"/>
  <c r="T174" i="6"/>
  <c r="L174" i="6"/>
  <c r="U174" i="6"/>
  <c r="Q174" i="6"/>
  <c r="M174" i="6"/>
  <c r="Q174" i="5"/>
  <c r="K174" i="3"/>
  <c r="T174" i="5"/>
  <c r="P174" i="5"/>
  <c r="S174" i="4"/>
  <c r="J174" i="3"/>
  <c r="W174" i="5"/>
  <c r="V174" i="4"/>
  <c r="U174" i="3"/>
  <c r="R174" i="5"/>
  <c r="U174" i="4"/>
  <c r="Q174" i="4"/>
  <c r="P174" i="3"/>
  <c r="K162" i="3"/>
  <c r="S162" i="3"/>
  <c r="O140" i="3"/>
  <c r="P140" i="3"/>
  <c r="R148" i="3"/>
  <c r="L148" i="3"/>
  <c r="M140" i="3"/>
  <c r="R126" i="4"/>
  <c r="V118" i="3"/>
  <c r="K126" i="3"/>
  <c r="J116" i="6"/>
  <c r="BH116" i="1" s="1"/>
  <c r="I116" i="4"/>
  <c r="AI116" i="1" s="1"/>
  <c r="L118" i="6"/>
  <c r="W118" i="6"/>
  <c r="V118" i="4"/>
  <c r="R118" i="4"/>
  <c r="F118" i="4"/>
  <c r="AF118" i="1" s="1"/>
  <c r="T118" i="5"/>
  <c r="R122" i="6"/>
  <c r="N122" i="6"/>
  <c r="G122" i="4"/>
  <c r="AG122" i="1" s="1"/>
  <c r="Q122" i="3"/>
  <c r="M122" i="3"/>
  <c r="T126" i="6"/>
  <c r="W126" i="6"/>
  <c r="S126" i="6"/>
  <c r="V126" i="6"/>
  <c r="R126" i="6"/>
  <c r="N126" i="6"/>
  <c r="U126" i="5"/>
  <c r="Q126" i="5"/>
  <c r="T126" i="5"/>
  <c r="P126" i="5"/>
  <c r="U126" i="4"/>
  <c r="V126" i="3"/>
  <c r="R126" i="3"/>
  <c r="N126" i="3"/>
  <c r="W126" i="5"/>
  <c r="S126" i="5"/>
  <c r="T126" i="4"/>
  <c r="U126" i="3"/>
  <c r="Q126" i="3"/>
  <c r="M126" i="3"/>
  <c r="R126" i="5"/>
  <c r="W126" i="4"/>
  <c r="S126" i="4"/>
  <c r="P126" i="3"/>
  <c r="L126" i="3"/>
  <c r="M130" i="5"/>
  <c r="AY130" i="1" s="1"/>
  <c r="S126" i="3"/>
  <c r="T122" i="4"/>
  <c r="G96" i="2"/>
  <c r="G96" i="1" s="1"/>
  <c r="L96" i="2"/>
  <c r="L96" i="1" s="1"/>
  <c r="P108" i="2"/>
  <c r="P108" i="1" s="1"/>
  <c r="N94" i="6"/>
  <c r="U94" i="5"/>
  <c r="V94" i="4"/>
  <c r="R94" i="4"/>
  <c r="M94" i="6"/>
  <c r="P94" i="5"/>
  <c r="S94" i="3"/>
  <c r="O94" i="3"/>
  <c r="T94" i="6"/>
  <c r="S94" i="5"/>
  <c r="R94" i="3"/>
  <c r="J94" i="3"/>
  <c r="V94" i="5"/>
  <c r="S94" i="4"/>
  <c r="G94" i="4"/>
  <c r="AG94" i="1" s="1"/>
  <c r="U94" i="3"/>
  <c r="V96" i="6"/>
  <c r="P96" i="3"/>
  <c r="L96" i="5"/>
  <c r="AX96" i="1" s="1"/>
  <c r="E96" i="4"/>
  <c r="AE96" i="1" s="1"/>
  <c r="W96" i="5"/>
  <c r="K96" i="5"/>
  <c r="AW96" i="1" s="1"/>
  <c r="R96" i="5"/>
  <c r="N96" i="5"/>
  <c r="AZ96" i="1" s="1"/>
  <c r="J104" i="4"/>
  <c r="AJ104" i="1" s="1"/>
  <c r="H104" i="3"/>
  <c r="AB104" i="1" s="1"/>
  <c r="L108" i="6"/>
  <c r="D108" i="6"/>
  <c r="BB108" i="1" s="1"/>
  <c r="I108" i="5"/>
  <c r="AU108" i="1" s="1"/>
  <c r="V108" i="4"/>
  <c r="D108" i="5"/>
  <c r="AP108" i="1" s="1"/>
  <c r="Q108" i="4"/>
  <c r="S108" i="5"/>
  <c r="J108" i="5"/>
  <c r="AV108" i="1" s="1"/>
  <c r="O108" i="4"/>
  <c r="AO108" i="1" s="1"/>
  <c r="V94" i="2"/>
  <c r="V94" i="1" s="1"/>
  <c r="J96" i="2"/>
  <c r="J96" i="1" s="1"/>
  <c r="R96" i="2"/>
  <c r="R96" i="1" s="1"/>
  <c r="V108" i="2"/>
  <c r="V108" i="1" s="1"/>
  <c r="D82" i="2"/>
  <c r="D82" i="1" s="1"/>
  <c r="T82" i="2"/>
  <c r="T82" i="1" s="1"/>
  <c r="Q72" i="2"/>
  <c r="Q72" i="1" s="1"/>
  <c r="S72" i="5"/>
  <c r="G72" i="5"/>
  <c r="AS72" i="1" s="1"/>
  <c r="J72" i="5"/>
  <c r="AV72" i="1" s="1"/>
  <c r="F72" i="5"/>
  <c r="AR72" i="1" s="1"/>
  <c r="N72" i="6"/>
  <c r="H72" i="3"/>
  <c r="AB72" i="1" s="1"/>
  <c r="T72" i="5"/>
  <c r="K72" i="3"/>
  <c r="T74" i="6"/>
  <c r="P74" i="6"/>
  <c r="L74" i="6"/>
  <c r="W74" i="5"/>
  <c r="S74" i="5"/>
  <c r="T74" i="4"/>
  <c r="P74" i="4"/>
  <c r="V74" i="3"/>
  <c r="R74" i="3"/>
  <c r="N74" i="3"/>
  <c r="J74" i="3"/>
  <c r="W74" i="6"/>
  <c r="S74" i="6"/>
  <c r="O74" i="6"/>
  <c r="V74" i="5"/>
  <c r="R74" i="5"/>
  <c r="N74" i="5"/>
  <c r="AZ74" i="1" s="1"/>
  <c r="W74" i="4"/>
  <c r="S74" i="4"/>
  <c r="U74" i="3"/>
  <c r="Q74" i="3"/>
  <c r="M74" i="3"/>
  <c r="V74" i="6"/>
  <c r="R74" i="6"/>
  <c r="N74" i="6"/>
  <c r="U74" i="5"/>
  <c r="Q74" i="5"/>
  <c r="V74" i="4"/>
  <c r="R74" i="4"/>
  <c r="T74" i="3"/>
  <c r="P74" i="3"/>
  <c r="L74" i="3"/>
  <c r="U74" i="6"/>
  <c r="Q74" i="6"/>
  <c r="M74" i="6"/>
  <c r="T74" i="5"/>
  <c r="P74" i="5"/>
  <c r="U74" i="4"/>
  <c r="Q74" i="4"/>
  <c r="W74" i="3"/>
  <c r="S74" i="3"/>
  <c r="O74" i="3"/>
  <c r="K74" i="3"/>
  <c r="T82" i="6"/>
  <c r="P82" i="6"/>
  <c r="L82" i="6"/>
  <c r="W82" i="6"/>
  <c r="S82" i="6"/>
  <c r="O82" i="6"/>
  <c r="G82" i="6"/>
  <c r="BE82" i="1" s="1"/>
  <c r="V82" i="6"/>
  <c r="R82" i="6"/>
  <c r="N82" i="6"/>
  <c r="F82" i="6"/>
  <c r="BD82" i="1" s="1"/>
  <c r="U82" i="6"/>
  <c r="Q82" i="6"/>
  <c r="M82" i="6"/>
  <c r="W82" i="5"/>
  <c r="S82" i="5"/>
  <c r="T82" i="4"/>
  <c r="P82" i="4"/>
  <c r="V82" i="3"/>
  <c r="R82" i="3"/>
  <c r="N82" i="3"/>
  <c r="J82" i="3"/>
  <c r="V82" i="5"/>
  <c r="R82" i="5"/>
  <c r="W82" i="4"/>
  <c r="S82" i="4"/>
  <c r="K82" i="4"/>
  <c r="AK82" i="1" s="1"/>
  <c r="U82" i="3"/>
  <c r="Q82" i="3"/>
  <c r="M82" i="3"/>
  <c r="U82" i="5"/>
  <c r="Q82" i="5"/>
  <c r="M82" i="5"/>
  <c r="AY82" i="1" s="1"/>
  <c r="I82" i="5"/>
  <c r="AU82" i="1" s="1"/>
  <c r="V82" i="4"/>
  <c r="R82" i="4"/>
  <c r="T82" i="3"/>
  <c r="P82" i="3"/>
  <c r="L82" i="3"/>
  <c r="H82" i="3"/>
  <c r="AB82" i="1" s="1"/>
  <c r="T82" i="5"/>
  <c r="P82" i="5"/>
  <c r="U82" i="4"/>
  <c r="Q82" i="4"/>
  <c r="W82" i="3"/>
  <c r="S82" i="3"/>
  <c r="O82" i="3"/>
  <c r="K82" i="3"/>
  <c r="T86" i="6"/>
  <c r="P86" i="6"/>
  <c r="L86" i="6"/>
  <c r="W86" i="6"/>
  <c r="S86" i="6"/>
  <c r="O86" i="6"/>
  <c r="V86" i="6"/>
  <c r="R86" i="6"/>
  <c r="N86" i="6"/>
  <c r="U86" i="6"/>
  <c r="Q86" i="6"/>
  <c r="M86" i="6"/>
  <c r="I86" i="6"/>
  <c r="BG86" i="1" s="1"/>
  <c r="W86" i="5"/>
  <c r="S86" i="5"/>
  <c r="K86" i="5"/>
  <c r="AW86" i="1" s="1"/>
  <c r="T86" i="4"/>
  <c r="P86" i="4"/>
  <c r="V86" i="3"/>
  <c r="R86" i="3"/>
  <c r="N86" i="3"/>
  <c r="J86" i="3"/>
  <c r="F86" i="3"/>
  <c r="Z86" i="1" s="1"/>
  <c r="V86" i="5"/>
  <c r="R86" i="5"/>
  <c r="W86" i="4"/>
  <c r="S86" i="4"/>
  <c r="O86" i="4"/>
  <c r="AO86" i="1" s="1"/>
  <c r="K86" i="4"/>
  <c r="AK86" i="1" s="1"/>
  <c r="U86" i="3"/>
  <c r="Q86" i="3"/>
  <c r="M86" i="3"/>
  <c r="I86" i="3"/>
  <c r="AC86" i="1" s="1"/>
  <c r="U86" i="5"/>
  <c r="Q86" i="5"/>
  <c r="M86" i="5"/>
  <c r="AY86" i="1" s="1"/>
  <c r="V86" i="4"/>
  <c r="R86" i="4"/>
  <c r="J86" i="4"/>
  <c r="AJ86" i="1" s="1"/>
  <c r="T86" i="3"/>
  <c r="P86" i="3"/>
  <c r="L86" i="3"/>
  <c r="T86" i="5"/>
  <c r="P86" i="5"/>
  <c r="H86" i="5"/>
  <c r="AT86" i="1" s="1"/>
  <c r="D86" i="5"/>
  <c r="AP86" i="1" s="1"/>
  <c r="U86" i="4"/>
  <c r="Q86" i="4"/>
  <c r="W86" i="3"/>
  <c r="S86" i="3"/>
  <c r="O86" i="3"/>
  <c r="K86" i="3"/>
  <c r="N72" i="2"/>
  <c r="N72" i="1" s="1"/>
  <c r="V72" i="2"/>
  <c r="V72" i="1" s="1"/>
  <c r="V74" i="2"/>
  <c r="V74" i="1" s="1"/>
  <c r="V82" i="2"/>
  <c r="V82" i="1" s="1"/>
  <c r="N86" i="2"/>
  <c r="N86" i="1" s="1"/>
  <c r="O72" i="2"/>
  <c r="O72" i="1" s="1"/>
  <c r="W72" i="2"/>
  <c r="W72" i="1" s="1"/>
  <c r="O74" i="2"/>
  <c r="O74" i="1" s="1"/>
  <c r="W82" i="2"/>
  <c r="W82" i="1" s="1"/>
  <c r="O86" i="2"/>
  <c r="O86" i="1" s="1"/>
  <c r="S86" i="2"/>
  <c r="S86" i="1" s="1"/>
  <c r="U50" i="6"/>
  <c r="Q50" i="6"/>
  <c r="M50" i="6"/>
  <c r="T50" i="5"/>
  <c r="P50" i="5"/>
  <c r="U50" i="4"/>
  <c r="Q50" i="4"/>
  <c r="T50" i="6"/>
  <c r="P50" i="6"/>
  <c r="L50" i="6"/>
  <c r="W50" i="5"/>
  <c r="S50" i="5"/>
  <c r="O50" i="5"/>
  <c r="BA50" i="1" s="1"/>
  <c r="T50" i="4"/>
  <c r="P50" i="4"/>
  <c r="W50" i="6"/>
  <c r="S50" i="6"/>
  <c r="O50" i="6"/>
  <c r="V50" i="5"/>
  <c r="R50" i="5"/>
  <c r="W50" i="4"/>
  <c r="S50" i="4"/>
  <c r="U50" i="3"/>
  <c r="Q50" i="3"/>
  <c r="M50" i="3"/>
  <c r="V50" i="6"/>
  <c r="R50" i="6"/>
  <c r="N50" i="6"/>
  <c r="F50" i="6"/>
  <c r="BD50" i="1" s="1"/>
  <c r="U50" i="5"/>
  <c r="Q50" i="5"/>
  <c r="V50" i="4"/>
  <c r="R50" i="4"/>
  <c r="T50" i="3"/>
  <c r="P50" i="3"/>
  <c r="L50" i="3"/>
  <c r="L52" i="5"/>
  <c r="AX52" i="1" s="1"/>
  <c r="D52" i="5"/>
  <c r="AP52" i="1" s="1"/>
  <c r="D52" i="4"/>
  <c r="AD52" i="1" s="1"/>
  <c r="F52" i="5"/>
  <c r="AR52" i="1" s="1"/>
  <c r="J52" i="4"/>
  <c r="AJ52" i="1" s="1"/>
  <c r="W50" i="2"/>
  <c r="W50" i="1" s="1"/>
  <c r="O52" i="2"/>
  <c r="O52" i="1" s="1"/>
  <c r="S60" i="2"/>
  <c r="S60" i="1" s="1"/>
  <c r="K64" i="2"/>
  <c r="K64" i="1" s="1"/>
  <c r="O64" i="2"/>
  <c r="O64" i="1" s="1"/>
  <c r="K50" i="3"/>
  <c r="S50" i="3"/>
  <c r="W56" i="6"/>
  <c r="P56" i="5"/>
  <c r="E56" i="4"/>
  <c r="AE56" i="1" s="1"/>
  <c r="P56" i="3"/>
  <c r="H60" i="6"/>
  <c r="BF60" i="1" s="1"/>
  <c r="D60" i="6"/>
  <c r="BB60" i="1" s="1"/>
  <c r="F60" i="6"/>
  <c r="BD60" i="1" s="1"/>
  <c r="Q60" i="6"/>
  <c r="I60" i="6"/>
  <c r="BG60" i="1" s="1"/>
  <c r="D60" i="5"/>
  <c r="AP60" i="1" s="1"/>
  <c r="I60" i="4"/>
  <c r="AI60" i="1" s="1"/>
  <c r="E60" i="4"/>
  <c r="AE60" i="1" s="1"/>
  <c r="K60" i="5"/>
  <c r="AW60" i="1" s="1"/>
  <c r="L60" i="4"/>
  <c r="AL60" i="1" s="1"/>
  <c r="H60" i="4"/>
  <c r="AH60" i="1" s="1"/>
  <c r="N60" i="5"/>
  <c r="AZ60" i="1" s="1"/>
  <c r="F60" i="5"/>
  <c r="AR60" i="1" s="1"/>
  <c r="O60" i="4"/>
  <c r="AO60" i="1" s="1"/>
  <c r="Q60" i="5"/>
  <c r="I60" i="5"/>
  <c r="AU60" i="1" s="1"/>
  <c r="E60" i="5"/>
  <c r="AQ60" i="1" s="1"/>
  <c r="H60" i="3"/>
  <c r="AB60" i="1" s="1"/>
  <c r="L64" i="6"/>
  <c r="H64" i="6"/>
  <c r="BF64" i="1" s="1"/>
  <c r="R64" i="6"/>
  <c r="F64" i="6"/>
  <c r="BD64" i="1" s="1"/>
  <c r="I64" i="6"/>
  <c r="BG64" i="1" s="1"/>
  <c r="U64" i="4"/>
  <c r="M64" i="4"/>
  <c r="AM64" i="1" s="1"/>
  <c r="I64" i="4"/>
  <c r="AI64" i="1" s="1"/>
  <c r="O64" i="5"/>
  <c r="BA64" i="1" s="1"/>
  <c r="G64" i="5"/>
  <c r="AS64" i="1" s="1"/>
  <c r="T64" i="4"/>
  <c r="J64" i="3"/>
  <c r="N64" i="5"/>
  <c r="AZ64" i="1" s="1"/>
  <c r="J64" i="5"/>
  <c r="AV64" i="1" s="1"/>
  <c r="G64" i="4"/>
  <c r="AG64" i="1" s="1"/>
  <c r="E64" i="3"/>
  <c r="Y64" i="1" s="1"/>
  <c r="M64" i="5"/>
  <c r="AY64" i="1" s="1"/>
  <c r="J64" i="4"/>
  <c r="AJ64" i="1" s="1"/>
  <c r="H64" i="3"/>
  <c r="AB64" i="1" s="1"/>
  <c r="D64" i="3"/>
  <c r="X64" i="1" s="1"/>
  <c r="H60" i="2"/>
  <c r="H60" i="1" s="1"/>
  <c r="P60" i="2"/>
  <c r="P60" i="1" s="1"/>
  <c r="T60" i="2"/>
  <c r="T60" i="1" s="1"/>
  <c r="T64" i="2"/>
  <c r="T64" i="1" s="1"/>
  <c r="N50" i="3"/>
  <c r="V50" i="3"/>
  <c r="M50" i="2"/>
  <c r="M50" i="1" s="1"/>
  <c r="I60" i="2"/>
  <c r="I60" i="1" s="1"/>
  <c r="Q60" i="2"/>
  <c r="Q60" i="1" s="1"/>
  <c r="U60" i="2"/>
  <c r="U60" i="1" s="1"/>
  <c r="U64" i="2"/>
  <c r="U64" i="1" s="1"/>
  <c r="O50" i="3"/>
  <c r="W50" i="3"/>
  <c r="F60" i="2"/>
  <c r="F60" i="1" s="1"/>
  <c r="N60" i="2"/>
  <c r="N60" i="1" s="1"/>
  <c r="R60" i="2"/>
  <c r="R60" i="1" s="1"/>
  <c r="R64" i="2"/>
  <c r="R64" i="1" s="1"/>
  <c r="J50" i="3"/>
  <c r="R50" i="3"/>
  <c r="Q28" i="2"/>
  <c r="Q28" i="1" s="1"/>
  <c r="I30" i="2"/>
  <c r="I30" i="1" s="1"/>
  <c r="M30" i="2"/>
  <c r="M30" i="1" s="1"/>
  <c r="H28" i="6"/>
  <c r="BF28" i="1" s="1"/>
  <c r="K28" i="5"/>
  <c r="AW28" i="1" s="1"/>
  <c r="G28" i="5"/>
  <c r="AS28" i="1" s="1"/>
  <c r="K28" i="6"/>
  <c r="BI28" i="1" s="1"/>
  <c r="G28" i="6"/>
  <c r="BE28" i="1" s="1"/>
  <c r="F28" i="5"/>
  <c r="AR28" i="1" s="1"/>
  <c r="O28" i="4"/>
  <c r="AO28" i="1" s="1"/>
  <c r="J28" i="6"/>
  <c r="BH28" i="1" s="1"/>
  <c r="F28" i="6"/>
  <c r="BD28" i="1" s="1"/>
  <c r="U28" i="5"/>
  <c r="N28" i="4"/>
  <c r="AN28" i="1" s="1"/>
  <c r="J28" i="4"/>
  <c r="AJ28" i="1" s="1"/>
  <c r="F28" i="4"/>
  <c r="AF28" i="1" s="1"/>
  <c r="D28" i="3"/>
  <c r="X28" i="1" s="1"/>
  <c r="Q28" i="6"/>
  <c r="L28" i="5"/>
  <c r="AX28" i="1" s="1"/>
  <c r="H28" i="5"/>
  <c r="AT28" i="1" s="1"/>
  <c r="D28" i="5"/>
  <c r="AP28" i="1" s="1"/>
  <c r="O28" i="3"/>
  <c r="L30" i="6"/>
  <c r="T30" i="4"/>
  <c r="L30" i="4"/>
  <c r="AL30" i="1" s="1"/>
  <c r="D30" i="4"/>
  <c r="AD30" i="1" s="1"/>
  <c r="J30" i="3"/>
  <c r="W30" i="6"/>
  <c r="R30" i="5"/>
  <c r="Q30" i="3"/>
  <c r="I30" i="3"/>
  <c r="AC30" i="1" s="1"/>
  <c r="N30" i="6"/>
  <c r="J30" i="6"/>
  <c r="BH30" i="1" s="1"/>
  <c r="V30" i="4"/>
  <c r="J30" i="4"/>
  <c r="AJ30" i="1" s="1"/>
  <c r="F30" i="4"/>
  <c r="AF30" i="1" s="1"/>
  <c r="U30" i="6"/>
  <c r="E30" i="6"/>
  <c r="BC30" i="1" s="1"/>
  <c r="P30" i="5"/>
  <c r="L30" i="5"/>
  <c r="AX30" i="1" s="1"/>
  <c r="H30" i="5"/>
  <c r="AT30" i="1" s="1"/>
  <c r="S30" i="3"/>
  <c r="W32" i="6"/>
  <c r="P34" i="6"/>
  <c r="V34" i="6"/>
  <c r="F34" i="6"/>
  <c r="BD34" i="1" s="1"/>
  <c r="Q34" i="6"/>
  <c r="G34" i="5"/>
  <c r="AS34" i="1" s="1"/>
  <c r="H34" i="4"/>
  <c r="AH34" i="1" s="1"/>
  <c r="R34" i="5"/>
  <c r="W34" i="4"/>
  <c r="O34" i="4"/>
  <c r="AO34" i="1" s="1"/>
  <c r="G34" i="4"/>
  <c r="AG34" i="1" s="1"/>
  <c r="Q34" i="3"/>
  <c r="E34" i="3"/>
  <c r="Y34" i="1" s="1"/>
  <c r="E34" i="5"/>
  <c r="AQ34" i="1" s="1"/>
  <c r="R34" i="4"/>
  <c r="L34" i="3"/>
  <c r="D34" i="3"/>
  <c r="X34" i="1" s="1"/>
  <c r="L34" i="5"/>
  <c r="AX34" i="1" s="1"/>
  <c r="I34" i="4"/>
  <c r="AI34" i="1" s="1"/>
  <c r="S34" i="3"/>
  <c r="T38" i="6"/>
  <c r="P38" i="6"/>
  <c r="L38" i="6"/>
  <c r="H38" i="6"/>
  <c r="BF38" i="1" s="1"/>
  <c r="D38" i="6"/>
  <c r="BB38" i="1" s="1"/>
  <c r="W38" i="6"/>
  <c r="S38" i="6"/>
  <c r="O38" i="6"/>
  <c r="V38" i="6"/>
  <c r="R38" i="6"/>
  <c r="N38" i="6"/>
  <c r="J38" i="6"/>
  <c r="BH38" i="1" s="1"/>
  <c r="U38" i="6"/>
  <c r="Q38" i="6"/>
  <c r="M38" i="6"/>
  <c r="I38" i="6"/>
  <c r="BG38" i="1" s="1"/>
  <c r="E38" i="6"/>
  <c r="BC38" i="1" s="1"/>
  <c r="W38" i="5"/>
  <c r="S38" i="5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W38" i="4"/>
  <c r="S38" i="4"/>
  <c r="K38" i="4"/>
  <c r="AK38" i="1" s="1"/>
  <c r="G38" i="4"/>
  <c r="AG38" i="1" s="1"/>
  <c r="U38" i="3"/>
  <c r="Q38" i="3"/>
  <c r="M38" i="3"/>
  <c r="U38" i="5"/>
  <c r="Q38" i="5"/>
  <c r="I38" i="5"/>
  <c r="AU38" i="1" s="1"/>
  <c r="V38" i="4"/>
  <c r="R38" i="4"/>
  <c r="J38" i="4"/>
  <c r="AJ38" i="1" s="1"/>
  <c r="F38" i="4"/>
  <c r="AF38" i="1" s="1"/>
  <c r="T38" i="3"/>
  <c r="P38" i="3"/>
  <c r="L38" i="3"/>
  <c r="T38" i="5"/>
  <c r="P38" i="5"/>
  <c r="L38" i="5"/>
  <c r="AX38" i="1" s="1"/>
  <c r="H38" i="5"/>
  <c r="AT38" i="1" s="1"/>
  <c r="U38" i="4"/>
  <c r="Q38" i="4"/>
  <c r="E38" i="4"/>
  <c r="AE38" i="1" s="1"/>
  <c r="W38" i="3"/>
  <c r="S38" i="3"/>
  <c r="O38" i="3"/>
  <c r="K38" i="3"/>
  <c r="T42" i="6"/>
  <c r="P42" i="6"/>
  <c r="L42" i="6"/>
  <c r="H42" i="6"/>
  <c r="BF42" i="1" s="1"/>
  <c r="W42" i="6"/>
  <c r="S42" i="6"/>
  <c r="O42" i="6"/>
  <c r="K42" i="6"/>
  <c r="BI42" i="1"/>
  <c r="G42" i="6"/>
  <c r="BE42" i="1" s="1"/>
  <c r="V42" i="6"/>
  <c r="R42" i="6"/>
  <c r="N42" i="6"/>
  <c r="U42" i="6"/>
  <c r="Q42" i="6"/>
  <c r="M42" i="6"/>
  <c r="I42" i="6"/>
  <c r="BG42" i="1" s="1"/>
  <c r="W42" i="5"/>
  <c r="S42" i="5"/>
  <c r="K42" i="5"/>
  <c r="AW42" i="1" s="1"/>
  <c r="G42" i="5"/>
  <c r="AS42" i="1" s="1"/>
  <c r="T42" i="4"/>
  <c r="P42" i="4"/>
  <c r="D42" i="4"/>
  <c r="AD42" i="1" s="1"/>
  <c r="V42" i="3"/>
  <c r="R42" i="3"/>
  <c r="N42" i="3"/>
  <c r="J42" i="3"/>
  <c r="V42" i="5"/>
  <c r="R42" i="5"/>
  <c r="N42" i="5"/>
  <c r="AZ42" i="1" s="1"/>
  <c r="J42" i="5"/>
  <c r="AV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V42" i="4"/>
  <c r="R42" i="4"/>
  <c r="N42" i="4"/>
  <c r="AN42" i="1" s="1"/>
  <c r="J42" i="4"/>
  <c r="AJ42" i="1" s="1"/>
  <c r="T42" i="3"/>
  <c r="P42" i="3"/>
  <c r="L42" i="3"/>
  <c r="H42" i="3"/>
  <c r="AB42" i="1" s="1"/>
  <c r="D42" i="3"/>
  <c r="X42" i="1" s="1"/>
  <c r="T42" i="5"/>
  <c r="P42" i="5"/>
  <c r="H42" i="5"/>
  <c r="AT42" i="1" s="1"/>
  <c r="D42" i="5"/>
  <c r="AP42" i="1" s="1"/>
  <c r="U42" i="4"/>
  <c r="Q42" i="4"/>
  <c r="I42" i="4"/>
  <c r="AI42" i="1" s="1"/>
  <c r="E42" i="4"/>
  <c r="AE42" i="1" s="1"/>
  <c r="W42" i="3"/>
  <c r="S42" i="3"/>
  <c r="O42" i="3"/>
  <c r="K42" i="3"/>
  <c r="F28" i="2"/>
  <c r="F28" i="1" s="1"/>
  <c r="J28" i="2"/>
  <c r="J28" i="1" s="1"/>
  <c r="N28" i="2"/>
  <c r="N28" i="1" s="1"/>
  <c r="R28" i="2"/>
  <c r="R28" i="1" s="1"/>
  <c r="V28" i="2"/>
  <c r="V28" i="1" s="1"/>
  <c r="N30" i="2"/>
  <c r="N30" i="1" s="1"/>
  <c r="R30" i="2"/>
  <c r="R30" i="1" s="1"/>
  <c r="V30" i="2"/>
  <c r="V30" i="1" s="1"/>
  <c r="F34" i="2"/>
  <c r="F34" i="1" s="1"/>
  <c r="F38" i="2"/>
  <c r="F38" i="1" s="1"/>
  <c r="J38" i="2"/>
  <c r="J38" i="1" s="1"/>
  <c r="N38" i="2"/>
  <c r="N38" i="1" s="1"/>
  <c r="R38" i="2"/>
  <c r="R38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K34" i="2"/>
  <c r="K34" i="1" s="1"/>
  <c r="O34" i="2"/>
  <c r="O34" i="1" s="1"/>
  <c r="S34" i="2"/>
  <c r="S34" i="1" s="1"/>
  <c r="W34" i="2"/>
  <c r="W34" i="1" s="1"/>
  <c r="S38" i="2"/>
  <c r="S38" i="1" s="1"/>
  <c r="W38" i="2"/>
  <c r="W38" i="1" s="1"/>
  <c r="G42" i="2"/>
  <c r="G42" i="1" s="1"/>
  <c r="S42" i="2"/>
  <c r="S42" i="1" s="1"/>
  <c r="W42" i="2"/>
  <c r="W42" i="1" s="1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H34" i="2"/>
  <c r="H34" i="1" s="1"/>
  <c r="L34" i="2"/>
  <c r="L34" i="1" s="1"/>
  <c r="P34" i="2"/>
  <c r="P34" i="1" s="1"/>
  <c r="T34" i="2"/>
  <c r="T34" i="1" s="1"/>
  <c r="T38" i="2"/>
  <c r="T38" i="1" s="1"/>
  <c r="D42" i="2"/>
  <c r="D42" i="1" s="1"/>
  <c r="H42" i="2"/>
  <c r="H42" i="1" s="1"/>
  <c r="E28" i="3"/>
  <c r="Y28" i="1" s="1"/>
  <c r="G20" i="2"/>
  <c r="G20" i="1" s="1"/>
  <c r="G20" i="3"/>
  <c r="AA20" i="1" s="1"/>
  <c r="G20" i="4"/>
  <c r="AG20" i="1" s="1"/>
  <c r="D20" i="3"/>
  <c r="X20" i="1" s="1"/>
  <c r="D20" i="4"/>
  <c r="AD20" i="1" s="1"/>
  <c r="O20" i="5"/>
  <c r="BA20" i="1" s="1"/>
  <c r="I20" i="3"/>
  <c r="AC20" i="1" s="1"/>
  <c r="H20" i="5"/>
  <c r="AT20" i="1" s="1"/>
  <c r="L20" i="5"/>
  <c r="AX20" i="1" s="1"/>
  <c r="V20" i="2"/>
  <c r="V20" i="1" s="1"/>
  <c r="N20" i="4"/>
  <c r="AN20" i="1" s="1"/>
  <c r="E20" i="5"/>
  <c r="AQ20" i="1" s="1"/>
  <c r="T6" i="6"/>
  <c r="G6" i="3"/>
  <c r="AA6" i="1" s="1"/>
  <c r="E6" i="4"/>
  <c r="AE6" i="1" s="1"/>
  <c r="I6" i="4"/>
  <c r="AI6" i="1" s="1"/>
  <c r="M6" i="4"/>
  <c r="AM6" i="1" s="1"/>
  <c r="E6" i="6"/>
  <c r="BC6" i="1" s="1"/>
  <c r="I6" i="6"/>
  <c r="BG6" i="1" s="1"/>
  <c r="F6" i="2"/>
  <c r="F6" i="1" s="1"/>
  <c r="H6" i="2"/>
  <c r="H6" i="1" s="1"/>
  <c r="J6" i="2"/>
  <c r="J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K6" i="5"/>
  <c r="AW6" i="1" s="1"/>
  <c r="O6" i="5"/>
  <c r="BA6" i="1" s="1"/>
  <c r="D6" i="6"/>
  <c r="BB6" i="1" s="1"/>
  <c r="K20" i="3"/>
  <c r="P20" i="5"/>
  <c r="K20" i="6"/>
  <c r="BI20" i="1" s="1"/>
  <c r="O20" i="6"/>
  <c r="R20" i="4"/>
  <c r="Q20" i="5"/>
  <c r="L20" i="6"/>
  <c r="U20" i="3"/>
  <c r="R20" i="5"/>
  <c r="V20" i="5"/>
  <c r="N20" i="3"/>
  <c r="V20" i="3"/>
  <c r="P20" i="4"/>
  <c r="N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/>
  <c r="R294" i="2"/>
  <c r="R294" i="1" s="1"/>
  <c r="V294" i="2"/>
  <c r="V294" i="1" s="1"/>
  <c r="F298" i="2"/>
  <c r="F298" i="1" s="1"/>
  <c r="J298" i="2"/>
  <c r="J298" i="1"/>
  <c r="N298" i="2"/>
  <c r="N298" i="1" s="1"/>
  <c r="R298" i="2"/>
  <c r="R298" i="1" s="1"/>
  <c r="V298" i="2"/>
  <c r="V298" i="1" s="1"/>
  <c r="F302" i="2"/>
  <c r="F302" i="1" s="1"/>
  <c r="J302" i="2"/>
  <c r="J302" i="1"/>
  <c r="N302" i="2"/>
  <c r="N302" i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69" i="7" s="1"/>
  <c r="H14" i="6"/>
  <c r="BF14" i="1" s="1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/>
  <c r="S304" i="4"/>
  <c r="W304" i="4"/>
  <c r="G304" i="5"/>
  <c r="AS304" i="1" s="1"/>
  <c r="K304" i="5"/>
  <c r="AW304" i="1" s="1"/>
  <c r="O304" i="5"/>
  <c r="BA304" i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/>
  <c r="K296" i="2"/>
  <c r="K296" i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/>
  <c r="M238" i="4"/>
  <c r="AM238" i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/>
  <c r="U234" i="2"/>
  <c r="U234" i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/>
  <c r="N224" i="5"/>
  <c r="AZ224" i="1" s="1"/>
  <c r="R224" i="5"/>
  <c r="V224" i="5"/>
  <c r="D224" i="6"/>
  <c r="BB224" i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/>
  <c r="O202" i="5"/>
  <c r="BA202" i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/>
  <c r="K194" i="6"/>
  <c r="BI194" i="1" s="1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/>
  <c r="G154" i="3"/>
  <c r="AA154" i="1" s="1"/>
  <c r="K154" i="3"/>
  <c r="O154" i="3"/>
  <c r="S154" i="3"/>
  <c r="W154" i="3"/>
  <c r="E154" i="4"/>
  <c r="AE154" i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L136" i="3"/>
  <c r="P136" i="3"/>
  <c r="T136" i="3"/>
  <c r="R136" i="4"/>
  <c r="V136" i="4"/>
  <c r="P136" i="5"/>
  <c r="T136" i="5"/>
  <c r="N136" i="6"/>
  <c r="R136" i="6"/>
  <c r="V136" i="6"/>
  <c r="M136" i="3"/>
  <c r="Q136" i="3"/>
  <c r="U136" i="3"/>
  <c r="S136" i="4"/>
  <c r="W136" i="4"/>
  <c r="Q136" i="5"/>
  <c r="U136" i="5"/>
  <c r="O136" i="6"/>
  <c r="S136" i="6"/>
  <c r="W136" i="6"/>
  <c r="J136" i="3"/>
  <c r="N136" i="3"/>
  <c r="R136" i="3"/>
  <c r="V136" i="3"/>
  <c r="P136" i="4"/>
  <c r="T136" i="4"/>
  <c r="R136" i="5"/>
  <c r="V136" i="5"/>
  <c r="L136" i="6"/>
  <c r="P136" i="6"/>
  <c r="T136" i="6"/>
  <c r="K136" i="3"/>
  <c r="O136" i="3"/>
  <c r="S136" i="3"/>
  <c r="W136" i="3"/>
  <c r="Q136" i="4"/>
  <c r="U136" i="4"/>
  <c r="S136" i="5"/>
  <c r="W136" i="5"/>
  <c r="M136" i="6"/>
  <c r="Q136" i="6"/>
  <c r="E132" i="3"/>
  <c r="Y132" i="1" s="1"/>
  <c r="M132" i="3"/>
  <c r="Q132" i="3"/>
  <c r="U132" i="3"/>
  <c r="S132" i="4"/>
  <c r="W132" i="4"/>
  <c r="Q132" i="5"/>
  <c r="U132" i="5"/>
  <c r="K132" i="6"/>
  <c r="BI132" i="1" s="1"/>
  <c r="O132" i="6"/>
  <c r="S132" i="6"/>
  <c r="W132" i="6"/>
  <c r="V132" i="2"/>
  <c r="V132" i="1" s="1"/>
  <c r="J132" i="3"/>
  <c r="N132" i="3"/>
  <c r="R132" i="3"/>
  <c r="V132" i="3"/>
  <c r="P132" i="4"/>
  <c r="T132" i="4"/>
  <c r="R132" i="5"/>
  <c r="V132" i="5"/>
  <c r="L132" i="6"/>
  <c r="P132" i="6"/>
  <c r="T132" i="6"/>
  <c r="G132" i="2"/>
  <c r="G132" i="1" s="1"/>
  <c r="K132" i="3"/>
  <c r="O132" i="3"/>
  <c r="S132" i="3"/>
  <c r="W132" i="3"/>
  <c r="M132" i="4"/>
  <c r="AM132" i="1" s="1"/>
  <c r="Q132" i="4"/>
  <c r="U132" i="4"/>
  <c r="S132" i="5"/>
  <c r="W132" i="5"/>
  <c r="M132" i="6"/>
  <c r="Q132" i="6"/>
  <c r="U132" i="6"/>
  <c r="H132" i="2"/>
  <c r="H132" i="1" s="1"/>
  <c r="L132" i="3"/>
  <c r="P132" i="3"/>
  <c r="T132" i="3"/>
  <c r="R132" i="4"/>
  <c r="V132" i="4"/>
  <c r="L132" i="5"/>
  <c r="AX132" i="1" s="1"/>
  <c r="P132" i="5"/>
  <c r="T132" i="5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/>
  <c r="M114" i="3"/>
  <c r="Q114" i="3"/>
  <c r="E114" i="4"/>
  <c r="AE114" i="1" s="1"/>
  <c r="I114" i="4"/>
  <c r="AI114" i="1" s="1"/>
  <c r="M114" i="4"/>
  <c r="AM114" i="1" s="1"/>
  <c r="E114" i="5"/>
  <c r="AQ114" i="1" s="1"/>
  <c r="I114" i="5"/>
  <c r="AU114" i="1" s="1"/>
  <c r="M114" i="5"/>
  <c r="AY114" i="1" s="1"/>
  <c r="G114" i="6"/>
  <c r="BE114" i="1" s="1"/>
  <c r="K114" i="6"/>
  <c r="BI114" i="1" s="1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F114" i="4"/>
  <c r="AF114" i="1" s="1"/>
  <c r="J114" i="4"/>
  <c r="AJ114" i="1" s="1"/>
  <c r="N114" i="4"/>
  <c r="AN114" i="1"/>
  <c r="R114" i="4"/>
  <c r="V114" i="4"/>
  <c r="F114" i="5"/>
  <c r="AR114" i="1" s="1"/>
  <c r="J114" i="5"/>
  <c r="AV114" i="1" s="1"/>
  <c r="N114" i="5"/>
  <c r="AZ114" i="1" s="1"/>
  <c r="D114" i="6"/>
  <c r="BB114" i="1" s="1"/>
  <c r="H114" i="6"/>
  <c r="BF114" i="1" s="1"/>
  <c r="D114" i="2"/>
  <c r="D114" i="1" s="1"/>
  <c r="H114" i="2"/>
  <c r="H114" i="1" s="1"/>
  <c r="L114" i="2"/>
  <c r="L114" i="1"/>
  <c r="P114" i="2"/>
  <c r="P114" i="1" s="1"/>
  <c r="T114" i="2"/>
  <c r="T114" i="1" s="1"/>
  <c r="G114" i="3"/>
  <c r="AA114" i="1" s="1"/>
  <c r="S114" i="3"/>
  <c r="W114" i="3"/>
  <c r="G114" i="4"/>
  <c r="AG114" i="1" s="1"/>
  <c r="K114" i="4"/>
  <c r="AK114" i="1" s="1"/>
  <c r="O114" i="4"/>
  <c r="AO114" i="1" s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T114" i="3"/>
  <c r="D114" i="4"/>
  <c r="AD114" i="1" s="1"/>
  <c r="H114" i="4"/>
  <c r="AH114" i="1" s="1"/>
  <c r="L114" i="4"/>
  <c r="AL114" i="1" s="1"/>
  <c r="D114" i="5"/>
  <c r="AP114" i="1" s="1"/>
  <c r="H114" i="5"/>
  <c r="AT114" i="1" s="1"/>
  <c r="L114" i="5"/>
  <c r="AX114" i="1" s="1"/>
  <c r="P114" i="5"/>
  <c r="F114" i="6"/>
  <c r="BD114" i="1" s="1"/>
  <c r="J114" i="6"/>
  <c r="BH114" i="1" s="1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/>
  <c r="Q110" i="5"/>
  <c r="U110" i="5"/>
  <c r="G110" i="6"/>
  <c r="BE110" i="1" s="1"/>
  <c r="K110" i="6"/>
  <c r="BI110" i="1" s="1"/>
  <c r="O110" i="6"/>
  <c r="S110" i="6"/>
  <c r="G106" i="2"/>
  <c r="G106" i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/>
  <c r="Q102" i="5"/>
  <c r="U102" i="5"/>
  <c r="G102" i="6"/>
  <c r="BE102" i="1" s="1"/>
  <c r="K102" i="6"/>
  <c r="BI102" i="1" s="1"/>
  <c r="O102" i="6"/>
  <c r="S102" i="6"/>
  <c r="G98" i="2"/>
  <c r="G98" i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K84" i="3"/>
  <c r="O84" i="3"/>
  <c r="S84" i="3"/>
  <c r="W84" i="3"/>
  <c r="S84" i="4"/>
  <c r="W84" i="4"/>
  <c r="S84" i="5"/>
  <c r="W84" i="5"/>
  <c r="M84" i="6"/>
  <c r="Q84" i="6"/>
  <c r="U84" i="6"/>
  <c r="L84" i="3"/>
  <c r="P84" i="3"/>
  <c r="T84" i="3"/>
  <c r="P84" i="4"/>
  <c r="T84" i="4"/>
  <c r="P84" i="5"/>
  <c r="T84" i="5"/>
  <c r="N84" i="6"/>
  <c r="R84" i="6"/>
  <c r="V84" i="6"/>
  <c r="M84" i="3"/>
  <c r="Q84" i="3"/>
  <c r="U84" i="3"/>
  <c r="Q84" i="4"/>
  <c r="U84" i="4"/>
  <c r="Q84" i="5"/>
  <c r="U84" i="5"/>
  <c r="O84" i="6"/>
  <c r="S84" i="6"/>
  <c r="W84" i="6"/>
  <c r="J84" i="3"/>
  <c r="N84" i="3"/>
  <c r="R84" i="3"/>
  <c r="V84" i="3"/>
  <c r="R84" i="4"/>
  <c r="V84" i="4"/>
  <c r="R84" i="5"/>
  <c r="V84" i="5"/>
  <c r="L84" i="6"/>
  <c r="P84" i="6"/>
  <c r="K80" i="3"/>
  <c r="O80" i="3"/>
  <c r="S80" i="3"/>
  <c r="W80" i="3"/>
  <c r="S80" i="4"/>
  <c r="W80" i="4"/>
  <c r="S80" i="5"/>
  <c r="W80" i="5"/>
  <c r="M80" i="6"/>
  <c r="Q80" i="6"/>
  <c r="U80" i="6"/>
  <c r="L80" i="3"/>
  <c r="P80" i="3"/>
  <c r="T80" i="3"/>
  <c r="P80" i="4"/>
  <c r="T80" i="4"/>
  <c r="P80" i="5"/>
  <c r="T80" i="5"/>
  <c r="N80" i="6"/>
  <c r="R80" i="6"/>
  <c r="V80" i="6"/>
  <c r="E80" i="3"/>
  <c r="Y80" i="1" s="1"/>
  <c r="M80" i="3"/>
  <c r="Q80" i="3"/>
  <c r="U80" i="3"/>
  <c r="Q80" i="4"/>
  <c r="U80" i="4"/>
  <c r="Q80" i="5"/>
  <c r="U80" i="5"/>
  <c r="O80" i="6"/>
  <c r="S80" i="6"/>
  <c r="W80" i="6"/>
  <c r="J80" i="3"/>
  <c r="N80" i="3"/>
  <c r="R80" i="3"/>
  <c r="V80" i="3"/>
  <c r="R80" i="4"/>
  <c r="V80" i="4"/>
  <c r="R80" i="5"/>
  <c r="V80" i="5"/>
  <c r="H80" i="6"/>
  <c r="BF80" i="1" s="1"/>
  <c r="L80" i="6"/>
  <c r="P80" i="6"/>
  <c r="K76" i="3"/>
  <c r="O76" i="3"/>
  <c r="S76" i="3"/>
  <c r="W76" i="3"/>
  <c r="O76" i="4"/>
  <c r="AO76" i="1" s="1"/>
  <c r="S76" i="4"/>
  <c r="W76" i="4"/>
  <c r="S76" i="5"/>
  <c r="W76" i="5"/>
  <c r="M76" i="6"/>
  <c r="Q76" i="6"/>
  <c r="U76" i="6"/>
  <c r="L76" i="3"/>
  <c r="P76" i="3"/>
  <c r="T76" i="3"/>
  <c r="P76" i="4"/>
  <c r="T76" i="4"/>
  <c r="P76" i="5"/>
  <c r="T76" i="5"/>
  <c r="N76" i="6"/>
  <c r="R76" i="6"/>
  <c r="V76" i="6"/>
  <c r="M76" i="3"/>
  <c r="Q76" i="3"/>
  <c r="U76" i="3"/>
  <c r="Q76" i="4"/>
  <c r="U76" i="4"/>
  <c r="Q76" i="5"/>
  <c r="U76" i="5"/>
  <c r="O76" i="6"/>
  <c r="S76" i="6"/>
  <c r="W76" i="6"/>
  <c r="J76" i="3"/>
  <c r="N76" i="3"/>
  <c r="R76" i="3"/>
  <c r="V76" i="3"/>
  <c r="R76" i="4"/>
  <c r="V76" i="4"/>
  <c r="R76" i="5"/>
  <c r="V76" i="5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E26" i="4"/>
  <c r="AE26" i="1" s="1"/>
  <c r="I26" i="4"/>
  <c r="AI26" i="1" s="1"/>
  <c r="M26" i="4"/>
  <c r="AM26" i="1" s="1"/>
  <c r="E26" i="5"/>
  <c r="AQ26" i="1" s="1"/>
  <c r="I26" i="5"/>
  <c r="AU26" i="1" s="1"/>
  <c r="M26" i="5"/>
  <c r="AY26" i="1" s="1"/>
  <c r="U26" i="5"/>
  <c r="G26" i="6"/>
  <c r="BE26" i="1"/>
  <c r="K26" i="6"/>
  <c r="BI26" i="1" s="1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R26" i="3"/>
  <c r="F26" i="4"/>
  <c r="AF26" i="1" s="1"/>
  <c r="J26" i="4"/>
  <c r="AJ26" i="1" s="1"/>
  <c r="N26" i="4"/>
  <c r="AN26" i="1" s="1"/>
  <c r="R26" i="4"/>
  <c r="F26" i="5"/>
  <c r="AR26" i="1" s="1"/>
  <c r="J26" i="5"/>
  <c r="AV26" i="1" s="1"/>
  <c r="N26" i="5"/>
  <c r="AZ26" i="1" s="1"/>
  <c r="D26" i="6"/>
  <c r="BB26" i="1" s="1"/>
  <c r="H26" i="6"/>
  <c r="BF26" i="1" s="1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O26" i="3"/>
  <c r="W26" i="3"/>
  <c r="G26" i="4"/>
  <c r="AG26" i="1" s="1"/>
  <c r="K26" i="4"/>
  <c r="AK26" i="1" s="1"/>
  <c r="O26" i="4"/>
  <c r="AO26" i="1" s="1"/>
  <c r="W26" i="4"/>
  <c r="G26" i="5"/>
  <c r="AS26" i="1" s="1"/>
  <c r="K26" i="5"/>
  <c r="AW26" i="1" s="1"/>
  <c r="O26" i="5"/>
  <c r="BA26" i="1" s="1"/>
  <c r="E26" i="6"/>
  <c r="BC26" i="1" s="1"/>
  <c r="I26" i="6"/>
  <c r="BG26" i="1" s="1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D26" i="4"/>
  <c r="AD26" i="1" s="1"/>
  <c r="H26" i="4"/>
  <c r="AH26" i="1" s="1"/>
  <c r="L26" i="4"/>
  <c r="AL26" i="1" s="1"/>
  <c r="D26" i="5"/>
  <c r="AP26" i="1" s="1"/>
  <c r="H26" i="5"/>
  <c r="AT26" i="1" s="1"/>
  <c r="L26" i="5"/>
  <c r="AX26" i="1" s="1"/>
  <c r="P26" i="5"/>
  <c r="F26" i="6"/>
  <c r="BD26" i="1" s="1"/>
  <c r="J26" i="6"/>
  <c r="BH26" i="1" s="1"/>
  <c r="R26" i="6"/>
  <c r="E22" i="3"/>
  <c r="Y22" i="1" s="1"/>
  <c r="I22" i="3"/>
  <c r="AC22" i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D16" i="1" s="1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D14" i="1" s="1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R244" i="6"/>
  <c r="J244" i="6"/>
  <c r="BH244" i="1" s="1"/>
  <c r="F244" i="6"/>
  <c r="BD244" i="1" s="1"/>
  <c r="L244" i="5"/>
  <c r="AX244" i="1" s="1"/>
  <c r="U244" i="6"/>
  <c r="I244" i="6"/>
  <c r="BG244" i="1" s="1"/>
  <c r="E244" i="6"/>
  <c r="BC244" i="1" s="1"/>
  <c r="L244" i="6"/>
  <c r="H244" i="6"/>
  <c r="BF244" i="1" s="1"/>
  <c r="D244" i="6"/>
  <c r="BB244" i="1" s="1"/>
  <c r="K244" i="6"/>
  <c r="BI244" i="1" s="1"/>
  <c r="G244" i="6"/>
  <c r="BE244" i="1" s="1"/>
  <c r="N244" i="5"/>
  <c r="AZ244" i="1" s="1"/>
  <c r="I244" i="5"/>
  <c r="AU244" i="1" s="1"/>
  <c r="E244" i="5"/>
  <c r="AQ244" i="1" s="1"/>
  <c r="O244" i="4"/>
  <c r="AO244" i="1" s="1"/>
  <c r="K244" i="4"/>
  <c r="AK244" i="1" s="1"/>
  <c r="M244" i="5"/>
  <c r="AY244" i="1" s="1"/>
  <c r="H244" i="5"/>
  <c r="AT244" i="1" s="1"/>
  <c r="D244" i="5"/>
  <c r="AP244" i="1" s="1"/>
  <c r="V244" i="4"/>
  <c r="N244" i="4"/>
  <c r="AN244" i="1" s="1"/>
  <c r="J244" i="4"/>
  <c r="AJ244" i="1" s="1"/>
  <c r="F244" i="4"/>
  <c r="AF244" i="1" s="1"/>
  <c r="K244" i="5"/>
  <c r="AW244" i="1" s="1"/>
  <c r="G244" i="5"/>
  <c r="AS244" i="1" s="1"/>
  <c r="M244" i="4"/>
  <c r="AM244" i="1" s="1"/>
  <c r="I244" i="4"/>
  <c r="AI244" i="1" s="1"/>
  <c r="E244" i="4"/>
  <c r="AE244" i="1" s="1"/>
  <c r="O244" i="5"/>
  <c r="BA244" i="1" s="1"/>
  <c r="J244" i="5"/>
  <c r="AV244" i="1" s="1"/>
  <c r="F244" i="5"/>
  <c r="AR244" i="1" s="1"/>
  <c r="L244" i="4"/>
  <c r="AL244" i="1" s="1"/>
  <c r="H244" i="4"/>
  <c r="AH244" i="1" s="1"/>
  <c r="D244" i="4"/>
  <c r="AD244" i="1" s="1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H244" i="3"/>
  <c r="AB244" i="1" s="1"/>
  <c r="D244" i="3"/>
  <c r="X244" i="1" s="1"/>
  <c r="S244" i="3"/>
  <c r="G244" i="3"/>
  <c r="AA244" i="1" s="1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R248" i="6"/>
  <c r="J248" i="6"/>
  <c r="BH248" i="1" s="1"/>
  <c r="F248" i="6"/>
  <c r="BD248" i="1" s="1"/>
  <c r="L248" i="5"/>
  <c r="AX248" i="1" s="1"/>
  <c r="H248" i="5"/>
  <c r="AT248" i="1" s="1"/>
  <c r="D248" i="5"/>
  <c r="AP248" i="1" s="1"/>
  <c r="I248" i="6"/>
  <c r="BG248" i="1" s="1"/>
  <c r="E248" i="6"/>
  <c r="BC248" i="1" s="1"/>
  <c r="P248" i="6"/>
  <c r="H248" i="6"/>
  <c r="BF248" i="1" s="1"/>
  <c r="D248" i="6"/>
  <c r="BB248" i="1" s="1"/>
  <c r="K248" i="6"/>
  <c r="BI248" i="1" s="1"/>
  <c r="G248" i="6"/>
  <c r="BE248" i="1" s="1"/>
  <c r="K248" i="5"/>
  <c r="AW248" i="1" s="1"/>
  <c r="F248" i="5"/>
  <c r="AR248" i="1" s="1"/>
  <c r="O248" i="4"/>
  <c r="AO248" i="1" s="1"/>
  <c r="K248" i="4"/>
  <c r="AK248" i="1" s="1"/>
  <c r="G248" i="4"/>
  <c r="AG248" i="1" s="1"/>
  <c r="O248" i="5"/>
  <c r="BA248" i="1" s="1"/>
  <c r="J248" i="5"/>
  <c r="AV248" i="1" s="1"/>
  <c r="E248" i="5"/>
  <c r="AQ248" i="1" s="1"/>
  <c r="R248" i="4"/>
  <c r="N248" i="4"/>
  <c r="AN248" i="1" s="1"/>
  <c r="J248" i="4"/>
  <c r="AJ248" i="1" s="1"/>
  <c r="F248" i="4"/>
  <c r="AF248" i="1" s="1"/>
  <c r="N248" i="5"/>
  <c r="AZ248" i="1" s="1"/>
  <c r="I248" i="5"/>
  <c r="AU248" i="1" s="1"/>
  <c r="U248" i="4"/>
  <c r="M248" i="4"/>
  <c r="AM248" i="1" s="1"/>
  <c r="I248" i="4"/>
  <c r="AI248" i="1" s="1"/>
  <c r="E248" i="4"/>
  <c r="AE248" i="1" s="1"/>
  <c r="M248" i="5"/>
  <c r="AY248" i="1" s="1"/>
  <c r="G248" i="5"/>
  <c r="AS248" i="1" s="1"/>
  <c r="L248" i="4"/>
  <c r="AL248" i="1" s="1"/>
  <c r="H248" i="4"/>
  <c r="AH248" i="1" s="1"/>
  <c r="D248" i="4"/>
  <c r="AD248" i="1" s="1"/>
  <c r="Q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O248" i="3"/>
  <c r="G248" i="3"/>
  <c r="AA248" i="1" s="1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/>
  <c r="F254" i="2"/>
  <c r="F254" i="1" s="1"/>
  <c r="W254" i="3"/>
  <c r="S254" i="3"/>
  <c r="O254" i="3"/>
  <c r="K254" i="3"/>
  <c r="G254" i="3"/>
  <c r="AA254" i="1" s="1"/>
  <c r="U254" i="2"/>
  <c r="U254" i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/>
  <c r="G268" i="5"/>
  <c r="AS268" i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/>
  <c r="F268" i="4"/>
  <c r="AF268" i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/>
  <c r="I272" i="4"/>
  <c r="AI272" i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/>
  <c r="E278" i="6"/>
  <c r="BC278" i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/>
  <c r="D286" i="3"/>
  <c r="X286" i="1" s="1"/>
  <c r="U286" i="4"/>
  <c r="Q286" i="4"/>
  <c r="M286" i="4"/>
  <c r="AM286" i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/>
  <c r="V286" i="3"/>
  <c r="R286" i="3"/>
  <c r="N286" i="3"/>
  <c r="J286" i="3"/>
  <c r="F286" i="3"/>
  <c r="Z286" i="1"/>
  <c r="W286" i="4"/>
  <c r="S286" i="4"/>
  <c r="O286" i="4"/>
  <c r="AO286" i="1" s="1"/>
  <c r="K286" i="4"/>
  <c r="AK286" i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/>
  <c r="L200" i="4"/>
  <c r="AL200" i="1" s="1"/>
  <c r="P200" i="4"/>
  <c r="T200" i="4"/>
  <c r="F200" i="5"/>
  <c r="AR200" i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Q112" i="2"/>
  <c r="Q112" i="1" s="1"/>
  <c r="U112" i="2"/>
  <c r="U112" i="1" s="1"/>
  <c r="K112" i="3"/>
  <c r="I112" i="4"/>
  <c r="AI112" i="1" s="1"/>
  <c r="M112" i="4"/>
  <c r="AM112" i="1" s="1"/>
  <c r="E112" i="6"/>
  <c r="BC112" i="1" s="1"/>
  <c r="N112" i="2"/>
  <c r="N112" i="1" s="1"/>
  <c r="R112" i="2"/>
  <c r="R112" i="1" s="1"/>
  <c r="F112" i="4"/>
  <c r="AF112" i="1" s="1"/>
  <c r="J112" i="4"/>
  <c r="AJ112" i="1" s="1"/>
  <c r="K112" i="2"/>
  <c r="K112" i="1" s="1"/>
  <c r="O112" i="2"/>
  <c r="O112" i="1" s="1"/>
  <c r="G112" i="4"/>
  <c r="AG112" i="1" s="1"/>
  <c r="M112" i="5"/>
  <c r="AY112" i="1" s="1"/>
  <c r="D112" i="2"/>
  <c r="D112" i="1" s="1"/>
  <c r="F112" i="5"/>
  <c r="AR112" i="1" s="1"/>
  <c r="J112" i="5"/>
  <c r="AV112" i="1" s="1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U24" i="2"/>
  <c r="U24" i="1" s="1"/>
  <c r="M24" i="4"/>
  <c r="AM24" i="1" s="1"/>
  <c r="E24" i="6"/>
  <c r="BC24" i="1" s="1"/>
  <c r="R24" i="2"/>
  <c r="R24" i="1" s="1"/>
  <c r="J24" i="4"/>
  <c r="AJ24" i="1" s="1"/>
  <c r="O24" i="2"/>
  <c r="O24" i="1" s="1"/>
  <c r="G24" i="4"/>
  <c r="AG24" i="1" s="1"/>
  <c r="H24" i="2"/>
  <c r="H24" i="1" s="1"/>
  <c r="N24" i="5"/>
  <c r="AZ24" i="1" s="1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5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O188" i="6" l="1"/>
  <c r="V126" i="5"/>
  <c r="J126" i="3"/>
  <c r="M126" i="6"/>
  <c r="O126" i="6"/>
  <c r="W126" i="3"/>
  <c r="Q126" i="6"/>
  <c r="L126" i="6"/>
  <c r="O126" i="3"/>
  <c r="T126" i="3"/>
  <c r="P126" i="4"/>
  <c r="Q126" i="4"/>
  <c r="U126" i="6"/>
  <c r="P126" i="6"/>
  <c r="U104" i="6"/>
  <c r="G104" i="6"/>
  <c r="BE104" i="1" s="1"/>
  <c r="S104" i="4"/>
  <c r="J104" i="3"/>
  <c r="T104" i="2"/>
  <c r="T104" i="1" s="1"/>
  <c r="O104" i="5"/>
  <c r="BA104" i="1" s="1"/>
  <c r="D104" i="3"/>
  <c r="X104" i="1" s="1"/>
  <c r="U100" i="6"/>
  <c r="T100" i="4"/>
  <c r="S28" i="3"/>
  <c r="U28" i="6"/>
  <c r="O28" i="6"/>
  <c r="W28" i="3"/>
  <c r="T28" i="4"/>
  <c r="U28" i="4"/>
  <c r="S28" i="4"/>
  <c r="U28" i="3"/>
  <c r="W28" i="4"/>
  <c r="M28" i="3"/>
  <c r="R28" i="3"/>
  <c r="R28" i="4"/>
  <c r="L28" i="6"/>
  <c r="J28" i="3"/>
  <c r="K28" i="3"/>
  <c r="M28" i="6"/>
  <c r="Q28" i="5"/>
  <c r="T24" i="5"/>
  <c r="V24" i="3"/>
  <c r="M174" i="3"/>
  <c r="R174" i="3"/>
  <c r="W174" i="3"/>
  <c r="R174" i="6"/>
  <c r="L174" i="3"/>
  <c r="Q174" i="3"/>
  <c r="V174" i="3"/>
  <c r="P174" i="4"/>
  <c r="V174" i="6"/>
  <c r="T174" i="3"/>
  <c r="R174" i="4"/>
  <c r="W174" i="4"/>
  <c r="U174" i="5"/>
  <c r="P174" i="6"/>
  <c r="V174" i="5"/>
  <c r="N174" i="3"/>
  <c r="O174" i="3"/>
  <c r="O166" i="3"/>
  <c r="W144" i="4"/>
  <c r="O94" i="6"/>
  <c r="Q94" i="4"/>
  <c r="P94" i="4"/>
  <c r="S28" i="6"/>
  <c r="P28" i="4"/>
  <c r="O174" i="6"/>
  <c r="Q188" i="5"/>
  <c r="N182" i="6"/>
  <c r="W182" i="4"/>
  <c r="P182" i="4"/>
  <c r="L182" i="3"/>
  <c r="U182" i="3"/>
  <c r="J182" i="3"/>
  <c r="O182" i="6"/>
  <c r="U182" i="5"/>
  <c r="V182" i="5"/>
  <c r="R182" i="5"/>
  <c r="R182" i="4"/>
  <c r="N182" i="3"/>
  <c r="S182" i="6"/>
  <c r="L182" i="6"/>
  <c r="M182" i="6"/>
  <c r="S182" i="5"/>
  <c r="V182" i="3"/>
  <c r="S182" i="3"/>
  <c r="R20" i="6"/>
  <c r="R20" i="3"/>
  <c r="S20" i="4"/>
  <c r="V20" i="4"/>
  <c r="T20" i="5"/>
  <c r="F20" i="3"/>
  <c r="Z20" i="1" s="1"/>
  <c r="D20" i="5"/>
  <c r="AP20" i="1" s="1"/>
  <c r="H20" i="3"/>
  <c r="AB20" i="1" s="1"/>
  <c r="W20" i="2"/>
  <c r="W20" i="1" s="1"/>
  <c r="K82" i="5"/>
  <c r="AW82" i="1" s="1"/>
  <c r="H74" i="5"/>
  <c r="AT74" i="1" s="1"/>
  <c r="L72" i="5"/>
  <c r="AX72" i="1" s="1"/>
  <c r="P82" i="2"/>
  <c r="P82" i="1" s="1"/>
  <c r="U108" i="3"/>
  <c r="N104" i="5"/>
  <c r="AZ104" i="1" s="1"/>
  <c r="I96" i="3"/>
  <c r="AC96" i="1" s="1"/>
  <c r="M96" i="4"/>
  <c r="AM96" i="1" s="1"/>
  <c r="K94" i="4"/>
  <c r="AK94" i="1" s="1"/>
  <c r="D28" i="6"/>
  <c r="BB28" i="1" s="1"/>
  <c r="L28" i="4"/>
  <c r="AL28" i="1" s="1"/>
  <c r="V28" i="5"/>
  <c r="K28" i="4"/>
  <c r="AK28" i="1" s="1"/>
  <c r="M28" i="5"/>
  <c r="AY28" i="1" s="1"/>
  <c r="T28" i="3"/>
  <c r="I28" i="6"/>
  <c r="BG28" i="1" s="1"/>
  <c r="Q28" i="4"/>
  <c r="G28" i="3"/>
  <c r="AA28" i="1" s="1"/>
  <c r="E28" i="2"/>
  <c r="E28" i="1" s="1"/>
  <c r="W28" i="5"/>
  <c r="H28" i="4"/>
  <c r="AH28" i="1" s="1"/>
  <c r="R28" i="5"/>
  <c r="V28" i="6"/>
  <c r="I28" i="5"/>
  <c r="AU28" i="1" s="1"/>
  <c r="P28" i="3"/>
  <c r="E28" i="6"/>
  <c r="BC28" i="1" s="1"/>
  <c r="M28" i="4"/>
  <c r="AM28" i="1" s="1"/>
  <c r="I28" i="2"/>
  <c r="I28" i="1" s="1"/>
  <c r="F28" i="3"/>
  <c r="Z28" i="1" s="1"/>
  <c r="S28" i="5"/>
  <c r="D28" i="4"/>
  <c r="AD28" i="1" s="1"/>
  <c r="N28" i="5"/>
  <c r="AZ28" i="1" s="1"/>
  <c r="R28" i="6"/>
  <c r="E28" i="5"/>
  <c r="AQ28" i="1" s="1"/>
  <c r="L28" i="3"/>
  <c r="T28" i="5"/>
  <c r="I28" i="4"/>
  <c r="AI28" i="1" s="1"/>
  <c r="M28" i="2"/>
  <c r="M28" i="1" s="1"/>
  <c r="N28" i="3"/>
  <c r="O28" i="5"/>
  <c r="BA28" i="1" s="1"/>
  <c r="W28" i="6"/>
  <c r="J28" i="5"/>
  <c r="AV28" i="1" s="1"/>
  <c r="N28" i="6"/>
  <c r="V28" i="4"/>
  <c r="H28" i="3"/>
  <c r="AB28" i="1" s="1"/>
  <c r="P28" i="5"/>
  <c r="E28" i="4"/>
  <c r="AE28" i="1" s="1"/>
  <c r="U28" i="2"/>
  <c r="U28" i="1" s="1"/>
  <c r="P28" i="6"/>
  <c r="I34" i="5"/>
  <c r="AU34" i="1" s="1"/>
  <c r="G34" i="3"/>
  <c r="AA34" i="1" s="1"/>
  <c r="M38" i="5"/>
  <c r="AY38" i="1" s="1"/>
  <c r="I38" i="4"/>
  <c r="AI38" i="1" s="1"/>
  <c r="L52" i="4"/>
  <c r="AL52" i="1" s="1"/>
  <c r="Q52" i="5"/>
  <c r="W52" i="3"/>
  <c r="S52" i="4"/>
  <c r="W52" i="2"/>
  <c r="W52" i="1" s="1"/>
  <c r="F52" i="3"/>
  <c r="Z52" i="1" s="1"/>
  <c r="O52" i="3"/>
  <c r="M52" i="3"/>
  <c r="T52" i="2"/>
  <c r="T52" i="1" s="1"/>
  <c r="E52" i="2"/>
  <c r="E52" i="1" s="1"/>
  <c r="D52" i="6"/>
  <c r="BB52" i="1" s="1"/>
  <c r="E52" i="3"/>
  <c r="Y52" i="1" s="1"/>
  <c r="J52" i="2"/>
  <c r="J52" i="1" s="1"/>
  <c r="S52" i="5"/>
  <c r="R52" i="4"/>
  <c r="G52" i="3"/>
  <c r="AA52" i="1" s="1"/>
  <c r="Q52" i="6"/>
  <c r="S52" i="6"/>
  <c r="D52" i="3"/>
  <c r="X52" i="1" s="1"/>
  <c r="D56" i="4"/>
  <c r="AD56" i="1" s="1"/>
  <c r="S56" i="5"/>
  <c r="N56" i="5"/>
  <c r="AZ56" i="1" s="1"/>
  <c r="U56" i="3"/>
  <c r="U56" i="2"/>
  <c r="U56" i="1" s="1"/>
  <c r="I56" i="5"/>
  <c r="AU56" i="1" s="1"/>
  <c r="J56" i="2"/>
  <c r="J56" i="1" s="1"/>
  <c r="J56" i="6"/>
  <c r="BH56" i="1" s="1"/>
  <c r="K60" i="2"/>
  <c r="K60" i="1" s="1"/>
  <c r="O60" i="6"/>
  <c r="E60" i="6"/>
  <c r="BC60" i="1" s="1"/>
  <c r="G60" i="3"/>
  <c r="AA60" i="1" s="1"/>
  <c r="D60" i="4"/>
  <c r="AD60" i="1" s="1"/>
  <c r="K60" i="4"/>
  <c r="AK60" i="1" s="1"/>
  <c r="N60" i="4"/>
  <c r="AN60" i="1" s="1"/>
  <c r="V60" i="2"/>
  <c r="V60" i="1" s="1"/>
  <c r="G60" i="2"/>
  <c r="G60" i="1" s="1"/>
  <c r="K60" i="6"/>
  <c r="BI60" i="1" s="1"/>
  <c r="L60" i="5"/>
  <c r="AX60" i="1" s="1"/>
  <c r="F60" i="3"/>
  <c r="Z60" i="1" s="1"/>
  <c r="G60" i="4"/>
  <c r="AG60" i="1" s="1"/>
  <c r="J60" i="4"/>
  <c r="AJ60" i="1" s="1"/>
  <c r="O60" i="2"/>
  <c r="O60" i="1" s="1"/>
  <c r="G60" i="6"/>
  <c r="BE60" i="1" s="1"/>
  <c r="W60" i="5"/>
  <c r="V60" i="5"/>
  <c r="I60" i="3"/>
  <c r="AC60" i="1" s="1"/>
  <c r="F60" i="4"/>
  <c r="AF60" i="1" s="1"/>
  <c r="D60" i="2"/>
  <c r="D60" i="1" s="1"/>
  <c r="J60" i="6"/>
  <c r="BH60" i="1" s="1"/>
  <c r="H60" i="5"/>
  <c r="AT60" i="1" s="1"/>
  <c r="O60" i="5"/>
  <c r="BA60" i="1" s="1"/>
  <c r="R60" i="5"/>
  <c r="E60" i="3"/>
  <c r="Y60" i="1" s="1"/>
  <c r="T60" i="3"/>
  <c r="E60" i="2"/>
  <c r="E60" i="1" s="1"/>
  <c r="T60" i="6"/>
  <c r="U60" i="6"/>
  <c r="M60" i="4"/>
  <c r="AM60" i="1" s="1"/>
  <c r="G60" i="5"/>
  <c r="AS60" i="1" s="1"/>
  <c r="J60" i="5"/>
  <c r="AV60" i="1" s="1"/>
  <c r="M60" i="5"/>
  <c r="AY60" i="1" s="1"/>
  <c r="D60" i="3"/>
  <c r="X60" i="1" s="1"/>
  <c r="L60" i="2"/>
  <c r="L60" i="1" s="1"/>
  <c r="M60" i="2"/>
  <c r="M60" i="1" s="1"/>
  <c r="J60" i="2"/>
  <c r="J60" i="1" s="1"/>
  <c r="S64" i="2"/>
  <c r="S64" i="1" s="1"/>
  <c r="D64" i="6"/>
  <c r="BB64" i="1" s="1"/>
  <c r="E64" i="6"/>
  <c r="BC64" i="1" s="1"/>
  <c r="E64" i="4"/>
  <c r="AE64" i="1" s="1"/>
  <c r="P64" i="4"/>
  <c r="F64" i="5"/>
  <c r="AR64" i="1" s="1"/>
  <c r="I64" i="5"/>
  <c r="AU64" i="1" s="1"/>
  <c r="D64" i="2"/>
  <c r="D64" i="1" s="1"/>
  <c r="E64" i="2"/>
  <c r="E64" i="1" s="1"/>
  <c r="K64" i="6"/>
  <c r="BI64" i="1" s="1"/>
  <c r="L64" i="5"/>
  <c r="AX64" i="1" s="1"/>
  <c r="O64" i="3"/>
  <c r="L64" i="4"/>
  <c r="AL64" i="1" s="1"/>
  <c r="S64" i="4"/>
  <c r="E64" i="5"/>
  <c r="AQ64" i="1" s="1"/>
  <c r="H64" i="2"/>
  <c r="H64" i="1" s="1"/>
  <c r="I64" i="2"/>
  <c r="I64" i="1" s="1"/>
  <c r="F64" i="2"/>
  <c r="F64" i="1" s="1"/>
  <c r="G64" i="6"/>
  <c r="BE64" i="1" s="1"/>
  <c r="H64" i="5"/>
  <c r="AT64" i="1" s="1"/>
  <c r="K64" i="3"/>
  <c r="H64" i="4"/>
  <c r="AH64" i="1" s="1"/>
  <c r="O64" i="4"/>
  <c r="AO64" i="1" s="1"/>
  <c r="R64" i="4"/>
  <c r="L64" i="2"/>
  <c r="L64" i="1" s="1"/>
  <c r="M64" i="2"/>
  <c r="M64" i="1" s="1"/>
  <c r="J64" i="2"/>
  <c r="J64" i="1" s="1"/>
  <c r="V64" i="6"/>
  <c r="D64" i="5"/>
  <c r="AP64" i="1" s="1"/>
  <c r="G64" i="3"/>
  <c r="AA64" i="1" s="1"/>
  <c r="D64" i="4"/>
  <c r="AD64" i="1" s="1"/>
  <c r="K64" i="4"/>
  <c r="AK64" i="1" s="1"/>
  <c r="N64" i="4"/>
  <c r="AN64" i="1" s="1"/>
  <c r="P64" i="2"/>
  <c r="P64" i="1" s="1"/>
  <c r="Q64" i="2"/>
  <c r="Q64" i="1" s="1"/>
  <c r="N64" i="2"/>
  <c r="N64" i="1" s="1"/>
  <c r="G64" i="2"/>
  <c r="G64" i="1" s="1"/>
  <c r="J64" i="6"/>
  <c r="BH64" i="1" s="1"/>
  <c r="Q64" i="4"/>
  <c r="K64" i="5"/>
  <c r="AW64" i="1" s="1"/>
  <c r="F64" i="3"/>
  <c r="Z64" i="1" s="1"/>
  <c r="I64" i="3"/>
  <c r="AC64" i="1" s="1"/>
  <c r="F64" i="4"/>
  <c r="AF64" i="1" s="1"/>
  <c r="V64" i="2"/>
  <c r="V64" i="1" s="1"/>
  <c r="T72" i="2"/>
  <c r="T72" i="1" s="1"/>
  <c r="E72" i="2"/>
  <c r="E72" i="1" s="1"/>
  <c r="O72" i="5"/>
  <c r="BA72" i="1" s="1"/>
  <c r="O72" i="6"/>
  <c r="K72" i="4"/>
  <c r="AK72" i="1" s="1"/>
  <c r="F72" i="6"/>
  <c r="BD72" i="1" s="1"/>
  <c r="F72" i="4"/>
  <c r="AF72" i="1" s="1"/>
  <c r="H72" i="5"/>
  <c r="AT72" i="1" s="1"/>
  <c r="G72" i="3"/>
  <c r="AA72" i="1" s="1"/>
  <c r="I72" i="2"/>
  <c r="I72" i="1" s="1"/>
  <c r="K72" i="5"/>
  <c r="AW72" i="1" s="1"/>
  <c r="K72" i="6"/>
  <c r="BI72" i="1" s="1"/>
  <c r="M72" i="5"/>
  <c r="AY72" i="1" s="1"/>
  <c r="P72" i="3"/>
  <c r="D72" i="5"/>
  <c r="AP72" i="1" s="1"/>
  <c r="F72" i="2"/>
  <c r="F72" i="1" s="1"/>
  <c r="H72" i="2"/>
  <c r="H72" i="1" s="1"/>
  <c r="H72" i="6"/>
  <c r="BF72" i="1" s="1"/>
  <c r="D72" i="4"/>
  <c r="AD72" i="1" s="1"/>
  <c r="E72" i="3"/>
  <c r="Y72" i="1" s="1"/>
  <c r="V72" i="4"/>
  <c r="E72" i="6"/>
  <c r="BC72" i="1" s="1"/>
  <c r="E72" i="4"/>
  <c r="AE72" i="1" s="1"/>
  <c r="D72" i="2"/>
  <c r="D72" i="1" s="1"/>
  <c r="L72" i="4"/>
  <c r="AL72" i="1" s="1"/>
  <c r="O72" i="4"/>
  <c r="AO72" i="1" s="1"/>
  <c r="Q72" i="4"/>
  <c r="L72" i="2"/>
  <c r="L72" i="1" s="1"/>
  <c r="H72" i="4"/>
  <c r="AH72" i="1" s="1"/>
  <c r="G72" i="4"/>
  <c r="AG72" i="1" s="1"/>
  <c r="N72" i="4"/>
  <c r="AN72" i="1" s="1"/>
  <c r="M72" i="4"/>
  <c r="AM72" i="1" s="1"/>
  <c r="P72" i="2"/>
  <c r="P72" i="1" s="1"/>
  <c r="V72" i="3"/>
  <c r="U72" i="3"/>
  <c r="J72" i="4"/>
  <c r="AJ72" i="1" s="1"/>
  <c r="I72" i="4"/>
  <c r="AI72" i="1" s="1"/>
  <c r="J72" i="2"/>
  <c r="J72" i="1" s="1"/>
  <c r="G72" i="2"/>
  <c r="G72" i="1" s="1"/>
  <c r="D72" i="3"/>
  <c r="X72" i="1" s="1"/>
  <c r="F72" i="3"/>
  <c r="Z72" i="1" s="1"/>
  <c r="I72" i="3"/>
  <c r="AC72" i="1" s="1"/>
  <c r="L72" i="3"/>
  <c r="K72" i="2"/>
  <c r="K72" i="1" s="1"/>
  <c r="M72" i="2"/>
  <c r="M72" i="1" s="1"/>
  <c r="D72" i="6"/>
  <c r="BB72" i="1" s="1"/>
  <c r="N72" i="5"/>
  <c r="AZ72" i="1" s="1"/>
  <c r="J72" i="6"/>
  <c r="BH72" i="1" s="1"/>
  <c r="I72" i="6"/>
  <c r="BG72" i="1" s="1"/>
  <c r="R72" i="2"/>
  <c r="R72" i="1" s="1"/>
  <c r="S72" i="2"/>
  <c r="S72" i="1" s="1"/>
  <c r="W96" i="2"/>
  <c r="W96" i="1" s="1"/>
  <c r="P96" i="2"/>
  <c r="P96" i="1" s="1"/>
  <c r="Q96" i="2"/>
  <c r="Q96" i="1" s="1"/>
  <c r="T96" i="2"/>
  <c r="T96" i="1" s="1"/>
  <c r="R96" i="6"/>
  <c r="E96" i="5"/>
  <c r="AQ96" i="1" s="1"/>
  <c r="L96" i="3"/>
  <c r="T96" i="5"/>
  <c r="I96" i="4"/>
  <c r="AI96" i="1" s="1"/>
  <c r="P96" i="6"/>
  <c r="G96" i="5"/>
  <c r="AS96" i="1" s="1"/>
  <c r="N96" i="3"/>
  <c r="V96" i="5"/>
  <c r="K96" i="4"/>
  <c r="AK96" i="1" s="1"/>
  <c r="K96" i="2"/>
  <c r="K96" i="1" s="1"/>
  <c r="D96" i="2"/>
  <c r="D96" i="1" s="1"/>
  <c r="E96" i="2"/>
  <c r="E96" i="1" s="1"/>
  <c r="F96" i="6"/>
  <c r="BD96" i="1" s="1"/>
  <c r="N96" i="4"/>
  <c r="AN96" i="1" s="1"/>
  <c r="U96" i="6"/>
  <c r="H96" i="5"/>
  <c r="AT96" i="1" s="1"/>
  <c r="S96" i="3"/>
  <c r="D96" i="6"/>
  <c r="BB96" i="1" s="1"/>
  <c r="L96" i="4"/>
  <c r="AL96" i="1" s="1"/>
  <c r="W96" i="6"/>
  <c r="J96" i="5"/>
  <c r="AV96" i="1" s="1"/>
  <c r="Q96" i="3"/>
  <c r="I96" i="5"/>
  <c r="AU96" i="1" s="1"/>
  <c r="D96" i="3"/>
  <c r="X96" i="1" s="1"/>
  <c r="U96" i="4"/>
  <c r="T96" i="6"/>
  <c r="P96" i="4"/>
  <c r="O96" i="6"/>
  <c r="O96" i="4"/>
  <c r="AO96" i="1" s="1"/>
  <c r="V96" i="4"/>
  <c r="Q96" i="6"/>
  <c r="Q96" i="4"/>
  <c r="L96" i="6"/>
  <c r="H96" i="4"/>
  <c r="AH96" i="1" s="1"/>
  <c r="K96" i="6"/>
  <c r="BI96" i="1" s="1"/>
  <c r="G96" i="4"/>
  <c r="AG96" i="1" s="1"/>
  <c r="O96" i="2"/>
  <c r="O96" i="1" s="1"/>
  <c r="H96" i="2"/>
  <c r="H96" i="1" s="1"/>
  <c r="I96" i="2"/>
  <c r="I96" i="1" s="1"/>
  <c r="U96" i="5"/>
  <c r="T96" i="3"/>
  <c r="P96" i="5"/>
  <c r="O96" i="3"/>
  <c r="O96" i="5"/>
  <c r="BA96" i="1" s="1"/>
  <c r="J96" i="3"/>
  <c r="F96" i="5"/>
  <c r="AR96" i="1" s="1"/>
  <c r="E96" i="3"/>
  <c r="Y96" i="1" s="1"/>
  <c r="N96" i="2"/>
  <c r="N96" i="1" s="1"/>
  <c r="N96" i="6"/>
  <c r="H96" i="3"/>
  <c r="AB96" i="1" s="1"/>
  <c r="W96" i="3"/>
  <c r="D96" i="4"/>
  <c r="AD96" i="1" s="1"/>
  <c r="W96" i="4"/>
  <c r="V96" i="2"/>
  <c r="V96" i="1" s="1"/>
  <c r="M96" i="2"/>
  <c r="M96" i="1" s="1"/>
  <c r="J96" i="6"/>
  <c r="BH96" i="1" s="1"/>
  <c r="M96" i="6"/>
  <c r="K96" i="3"/>
  <c r="V96" i="3"/>
  <c r="S96" i="4"/>
  <c r="Q96" i="5"/>
  <c r="I96" i="6"/>
  <c r="BG96" i="1" s="1"/>
  <c r="G96" i="3"/>
  <c r="AA96" i="1" s="1"/>
  <c r="R96" i="3"/>
  <c r="U96" i="3"/>
  <c r="M96" i="5"/>
  <c r="AY96" i="1" s="1"/>
  <c r="E96" i="6"/>
  <c r="BC96" i="1" s="1"/>
  <c r="H96" i="6"/>
  <c r="BF96" i="1" s="1"/>
  <c r="F96" i="3"/>
  <c r="Z96" i="1" s="1"/>
  <c r="M96" i="3"/>
  <c r="J96" i="4"/>
  <c r="AJ96" i="1" s="1"/>
  <c r="D96" i="5"/>
  <c r="AP96" i="1" s="1"/>
  <c r="S96" i="5"/>
  <c r="G96" i="6"/>
  <c r="BE96" i="1" s="1"/>
  <c r="F96" i="2"/>
  <c r="F96" i="1" s="1"/>
  <c r="O100" i="2"/>
  <c r="O100" i="1" s="1"/>
  <c r="G100" i="2"/>
  <c r="G100" i="1" s="1"/>
  <c r="E100" i="2"/>
  <c r="E100" i="1" s="1"/>
  <c r="K100" i="2"/>
  <c r="K100" i="1" s="1"/>
  <c r="D100" i="2"/>
  <c r="D100" i="1" s="1"/>
  <c r="K100" i="6"/>
  <c r="BI100" i="1" s="1"/>
  <c r="D100" i="5"/>
  <c r="AP100" i="1" s="1"/>
  <c r="L100" i="4"/>
  <c r="AL100" i="1" s="1"/>
  <c r="E100" i="3"/>
  <c r="Y100" i="1" s="1"/>
  <c r="E100" i="5"/>
  <c r="AQ100" i="1" s="1"/>
  <c r="O100" i="3"/>
  <c r="V100" i="5"/>
  <c r="Q100" i="6"/>
  <c r="D100" i="6"/>
  <c r="BB100" i="1" s="1"/>
  <c r="I100" i="3"/>
  <c r="AC100" i="1" s="1"/>
  <c r="F100" i="2"/>
  <c r="F100" i="1" s="1"/>
  <c r="V100" i="4"/>
  <c r="G100" i="5"/>
  <c r="AS100" i="1" s="1"/>
  <c r="V100" i="2"/>
  <c r="V100" i="1" s="1"/>
  <c r="U100" i="4"/>
  <c r="W100" i="4"/>
  <c r="H100" i="3"/>
  <c r="AB100" i="1" s="1"/>
  <c r="K100" i="4"/>
  <c r="AK100" i="1" s="1"/>
  <c r="E100" i="6"/>
  <c r="BC100" i="1" s="1"/>
  <c r="M100" i="4"/>
  <c r="AM100" i="1" s="1"/>
  <c r="K100" i="3"/>
  <c r="O100" i="6"/>
  <c r="N100" i="3"/>
  <c r="E104" i="2"/>
  <c r="E104" i="1" s="1"/>
  <c r="V104" i="6"/>
  <c r="E104" i="6"/>
  <c r="BC104" i="1" s="1"/>
  <c r="N104" i="4"/>
  <c r="AN104" i="1" s="1"/>
  <c r="P104" i="5"/>
  <c r="E104" i="4"/>
  <c r="AE104" i="1" s="1"/>
  <c r="K104" i="5"/>
  <c r="AW104" i="1" s="1"/>
  <c r="R104" i="3"/>
  <c r="F104" i="5"/>
  <c r="AR104" i="1" s="1"/>
  <c r="M104" i="3"/>
  <c r="O104" i="2"/>
  <c r="O104" i="1" s="1"/>
  <c r="L104" i="2"/>
  <c r="L104" i="1" s="1"/>
  <c r="Q104" i="2"/>
  <c r="Q104" i="1" s="1"/>
  <c r="H104" i="6"/>
  <c r="BF104" i="1" s="1"/>
  <c r="J104" i="6"/>
  <c r="BH104" i="1" s="1"/>
  <c r="M104" i="5"/>
  <c r="AY104" i="1" s="1"/>
  <c r="P104" i="3"/>
  <c r="D104" i="5"/>
  <c r="AP104" i="1" s="1"/>
  <c r="K104" i="3"/>
  <c r="P104" i="4"/>
  <c r="F104" i="3"/>
  <c r="Z104" i="1" s="1"/>
  <c r="O104" i="4"/>
  <c r="AO104" i="1" s="1"/>
  <c r="K104" i="2"/>
  <c r="K104" i="1" s="1"/>
  <c r="H104" i="2"/>
  <c r="H104" i="1" s="1"/>
  <c r="M104" i="2"/>
  <c r="M104" i="1" s="1"/>
  <c r="N104" i="6"/>
  <c r="E104" i="5"/>
  <c r="AQ104" i="1" s="1"/>
  <c r="T104" i="5"/>
  <c r="O104" i="3"/>
  <c r="H104" i="4"/>
  <c r="AH104" i="1" s="1"/>
  <c r="J104" i="5"/>
  <c r="AV104" i="1" s="1"/>
  <c r="E104" i="3"/>
  <c r="Y104" i="1" s="1"/>
  <c r="S104" i="2"/>
  <c r="S104" i="1" s="1"/>
  <c r="P104" i="2"/>
  <c r="P104" i="1" s="1"/>
  <c r="P104" i="6"/>
  <c r="F104" i="6"/>
  <c r="BD104" i="1" s="1"/>
  <c r="V104" i="4"/>
  <c r="L104" i="5"/>
  <c r="AX104" i="1" s="1"/>
  <c r="G104" i="3"/>
  <c r="AA104" i="1" s="1"/>
  <c r="D104" i="4"/>
  <c r="AD104" i="1" s="1"/>
  <c r="W104" i="4"/>
  <c r="K104" i="6"/>
  <c r="BI104" i="1" s="1"/>
  <c r="U104" i="5"/>
  <c r="L104" i="3"/>
  <c r="M104" i="4"/>
  <c r="AM104" i="1" s="1"/>
  <c r="G104" i="5"/>
  <c r="AS104" i="1" s="1"/>
  <c r="V104" i="5"/>
  <c r="U104" i="3"/>
  <c r="R104" i="2"/>
  <c r="R104" i="1" s="1"/>
  <c r="G104" i="2"/>
  <c r="G104" i="1" s="1"/>
  <c r="I104" i="6"/>
  <c r="BG104" i="1" s="1"/>
  <c r="H104" i="5"/>
  <c r="AT104" i="1" s="1"/>
  <c r="T104" i="4"/>
  <c r="K104" i="4"/>
  <c r="AK104" i="1" s="1"/>
  <c r="W104" i="2"/>
  <c r="W104" i="1" s="1"/>
  <c r="L104" i="6"/>
  <c r="Q104" i="5"/>
  <c r="U104" i="4"/>
  <c r="L104" i="4"/>
  <c r="AL104" i="1" s="1"/>
  <c r="G104" i="4"/>
  <c r="AG104" i="1" s="1"/>
  <c r="F104" i="2"/>
  <c r="F104" i="1" s="1"/>
  <c r="I104" i="2"/>
  <c r="I104" i="1" s="1"/>
  <c r="D104" i="6"/>
  <c r="BB104" i="1" s="1"/>
  <c r="I104" i="5"/>
  <c r="AU104" i="1" s="1"/>
  <c r="Q104" i="4"/>
  <c r="V104" i="3"/>
  <c r="Q104" i="3"/>
  <c r="J104" i="2"/>
  <c r="J104" i="1" s="1"/>
  <c r="S104" i="6"/>
  <c r="R104" i="4"/>
  <c r="I104" i="4"/>
  <c r="AI104" i="1" s="1"/>
  <c r="N104" i="3"/>
  <c r="I104" i="3"/>
  <c r="AC104" i="1" s="1"/>
  <c r="N104" i="2"/>
  <c r="N104" i="1" s="1"/>
  <c r="D104" i="2"/>
  <c r="D104" i="1" s="1"/>
  <c r="R104" i="6"/>
  <c r="F104" i="4"/>
  <c r="AF104" i="1" s="1"/>
  <c r="W104" i="5"/>
  <c r="R104" i="5"/>
  <c r="G108" i="2"/>
  <c r="G108" i="1" s="1"/>
  <c r="D108" i="2"/>
  <c r="D108" i="1" s="1"/>
  <c r="M108" i="2"/>
  <c r="M108" i="1" s="1"/>
  <c r="K108" i="2"/>
  <c r="K108" i="1" s="1"/>
  <c r="H108" i="2"/>
  <c r="H108" i="1" s="1"/>
  <c r="O108" i="2"/>
  <c r="O108" i="1" s="1"/>
  <c r="L108" i="2"/>
  <c r="L108" i="1" s="1"/>
  <c r="W108" i="6"/>
  <c r="J108" i="6"/>
  <c r="BH108" i="1" s="1"/>
  <c r="Q108" i="5"/>
  <c r="F108" i="4"/>
  <c r="AF108" i="1" s="1"/>
  <c r="L108" i="5"/>
  <c r="AX108" i="1" s="1"/>
  <c r="W108" i="3"/>
  <c r="K108" i="5"/>
  <c r="AW108" i="1" s="1"/>
  <c r="R108" i="3"/>
  <c r="F108" i="5"/>
  <c r="AR108" i="1" s="1"/>
  <c r="M108" i="3"/>
  <c r="T108" i="6"/>
  <c r="K108" i="6"/>
  <c r="BI108" i="1" s="1"/>
  <c r="Q108" i="6"/>
  <c r="E108" i="5"/>
  <c r="AQ108" i="1" s="1"/>
  <c r="L108" i="3"/>
  <c r="U108" i="4"/>
  <c r="K108" i="3"/>
  <c r="P108" i="4"/>
  <c r="F108" i="3"/>
  <c r="Z108" i="1" s="1"/>
  <c r="V108" i="6"/>
  <c r="U108" i="5"/>
  <c r="P108" i="3"/>
  <c r="M108" i="4"/>
  <c r="AM108" i="1" s="1"/>
  <c r="O108" i="5"/>
  <c r="BA108" i="1" s="1"/>
  <c r="J108" i="3"/>
  <c r="K108" i="4"/>
  <c r="AK108" i="1" s="1"/>
  <c r="J108" i="2"/>
  <c r="J108" i="1" s="1"/>
  <c r="E108" i="2"/>
  <c r="E108" i="1" s="1"/>
  <c r="P108" i="6"/>
  <c r="R108" i="6"/>
  <c r="M108" i="5"/>
  <c r="AY108" i="1" s="1"/>
  <c r="H108" i="3"/>
  <c r="AB108" i="1" s="1"/>
  <c r="I108" i="4"/>
  <c r="AI108" i="1" s="1"/>
  <c r="G108" i="5"/>
  <c r="AS108" i="1" s="1"/>
  <c r="V108" i="5"/>
  <c r="G108" i="4"/>
  <c r="AG108" i="1" s="1"/>
  <c r="N108" i="2"/>
  <c r="N108" i="1" s="1"/>
  <c r="S108" i="6"/>
  <c r="M108" i="6"/>
  <c r="N108" i="4"/>
  <c r="AN108" i="1" s="1"/>
  <c r="H108" i="5"/>
  <c r="AT108" i="1" s="1"/>
  <c r="G108" i="3"/>
  <c r="AA108" i="1" s="1"/>
  <c r="D108" i="4"/>
  <c r="AD108" i="1" s="1"/>
  <c r="W108" i="4"/>
  <c r="E108" i="3"/>
  <c r="Y108" i="1" s="1"/>
  <c r="T108" i="2"/>
  <c r="T108" i="1" s="1"/>
  <c r="G108" i="6"/>
  <c r="BE108" i="1" s="1"/>
  <c r="R108" i="4"/>
  <c r="E108" i="4"/>
  <c r="AE108" i="1" s="1"/>
  <c r="V108" i="3"/>
  <c r="Q108" i="3"/>
  <c r="N108" i="6"/>
  <c r="J108" i="4"/>
  <c r="AJ108" i="1" s="1"/>
  <c r="S108" i="3"/>
  <c r="N108" i="3"/>
  <c r="I108" i="3"/>
  <c r="AC108" i="1" s="1"/>
  <c r="S108" i="2"/>
  <c r="S108" i="1" s="1"/>
  <c r="F108" i="6"/>
  <c r="BD108" i="1" s="1"/>
  <c r="T108" i="3"/>
  <c r="O108" i="3"/>
  <c r="R108" i="5"/>
  <c r="W108" i="2"/>
  <c r="W108" i="1" s="1"/>
  <c r="I108" i="2"/>
  <c r="I108" i="1" s="1"/>
  <c r="U108" i="6"/>
  <c r="D108" i="3"/>
  <c r="X108" i="1" s="1"/>
  <c r="W108" i="5"/>
  <c r="N108" i="5"/>
  <c r="AZ108" i="1" s="1"/>
  <c r="H108" i="6"/>
  <c r="BF108" i="1" s="1"/>
  <c r="E108" i="6"/>
  <c r="BC108" i="1" s="1"/>
  <c r="P108" i="5"/>
  <c r="T108" i="4"/>
  <c r="S108" i="4"/>
  <c r="F108" i="2"/>
  <c r="F108" i="1" s="1"/>
  <c r="G116" i="3"/>
  <c r="AA116" i="1" s="1"/>
  <c r="D116" i="3"/>
  <c r="X116" i="1" s="1"/>
  <c r="I116" i="2"/>
  <c r="I116" i="1" s="1"/>
  <c r="O116" i="4"/>
  <c r="AO116" i="1" s="1"/>
  <c r="V116" i="4"/>
  <c r="H116" i="5"/>
  <c r="AT116" i="1" s="1"/>
  <c r="H116" i="3"/>
  <c r="AB116" i="1" s="1"/>
  <c r="M116" i="2"/>
  <c r="M116" i="1" s="1"/>
  <c r="D116" i="6"/>
  <c r="BB116" i="1" s="1"/>
  <c r="K116" i="4"/>
  <c r="AK116" i="1" s="1"/>
  <c r="N116" i="4"/>
  <c r="AN116" i="1" s="1"/>
  <c r="D116" i="5"/>
  <c r="AP116" i="1" s="1"/>
  <c r="P116" i="3"/>
  <c r="U116" i="2"/>
  <c r="U116" i="1" s="1"/>
  <c r="O116" i="5"/>
  <c r="BA116" i="1" s="1"/>
  <c r="G116" i="4"/>
  <c r="AG116" i="1" s="1"/>
  <c r="J116" i="4"/>
  <c r="AJ116" i="1" s="1"/>
  <c r="M116" i="4"/>
  <c r="AM116" i="1" s="1"/>
  <c r="L116" i="4"/>
  <c r="AL116" i="1" s="1"/>
  <c r="O116" i="2"/>
  <c r="O116" i="1" s="1"/>
  <c r="H116" i="2"/>
  <c r="H116" i="1" s="1"/>
  <c r="D116" i="4"/>
  <c r="AD116" i="1" s="1"/>
  <c r="G116" i="6"/>
  <c r="BE116" i="1" s="1"/>
  <c r="F116" i="6"/>
  <c r="BD116" i="1" s="1"/>
  <c r="E116" i="6"/>
  <c r="BC116" i="1" s="1"/>
  <c r="N116" i="2"/>
  <c r="N116" i="1" s="1"/>
  <c r="F116" i="3"/>
  <c r="Z116" i="1" s="1"/>
  <c r="S116" i="2"/>
  <c r="S116" i="1" s="1"/>
  <c r="G116" i="5"/>
  <c r="AS116" i="1" s="1"/>
  <c r="F116" i="4"/>
  <c r="AF116" i="1" s="1"/>
  <c r="W116" i="2"/>
  <c r="W116" i="1" s="1"/>
  <c r="K116" i="6"/>
  <c r="BI116" i="1" s="1"/>
  <c r="I116" i="6"/>
  <c r="BG116" i="1" s="1"/>
  <c r="N116" i="5"/>
  <c r="AZ116" i="1" s="1"/>
  <c r="P116" i="5"/>
  <c r="N116" i="3"/>
  <c r="F116" i="5"/>
  <c r="AR116" i="1" s="1"/>
  <c r="L116" i="5"/>
  <c r="AX116" i="1" s="1"/>
  <c r="K116" i="2"/>
  <c r="K116" i="1" s="1"/>
  <c r="E116" i="5"/>
  <c r="AQ116" i="1" s="1"/>
  <c r="V116" i="2"/>
  <c r="V116" i="1" s="1"/>
  <c r="E116" i="3"/>
  <c r="Y116" i="1" s="1"/>
  <c r="J116" i="2"/>
  <c r="J116" i="1" s="1"/>
  <c r="D116" i="2"/>
  <c r="D116" i="1" s="1"/>
  <c r="I116" i="3"/>
  <c r="AC116" i="1" s="1"/>
  <c r="R116" i="2"/>
  <c r="R116" i="1" s="1"/>
  <c r="L116" i="2"/>
  <c r="L116" i="1" s="1"/>
  <c r="P116" i="2"/>
  <c r="P116" i="1" s="1"/>
  <c r="R116" i="6"/>
  <c r="I116" i="5"/>
  <c r="AU116" i="1" s="1"/>
  <c r="O124" i="6"/>
  <c r="U124" i="3"/>
  <c r="Q124" i="3"/>
  <c r="U124" i="5"/>
  <c r="V124" i="6"/>
  <c r="U124" i="4"/>
  <c r="Q124" i="5"/>
  <c r="W124" i="6"/>
  <c r="M124" i="3"/>
  <c r="P140" i="5"/>
  <c r="M140" i="6"/>
  <c r="V140" i="3"/>
  <c r="U140" i="4"/>
  <c r="K140" i="3"/>
  <c r="R140" i="3"/>
  <c r="Q140" i="4"/>
  <c r="P140" i="4"/>
  <c r="S140" i="5"/>
  <c r="W140" i="6"/>
  <c r="O140" i="6"/>
  <c r="J140" i="3"/>
  <c r="R140" i="6"/>
  <c r="U140" i="5"/>
  <c r="P140" i="6"/>
  <c r="V140" i="4"/>
  <c r="U140" i="6"/>
  <c r="E144" i="2"/>
  <c r="E144" i="1" s="1"/>
  <c r="J144" i="6"/>
  <c r="BH144" i="1" s="1"/>
  <c r="R144" i="3"/>
  <c r="P144" i="3"/>
  <c r="Q144" i="6"/>
  <c r="J144" i="3"/>
  <c r="L144" i="3"/>
  <c r="U144" i="5"/>
  <c r="S144" i="5"/>
  <c r="S144" i="6"/>
  <c r="P144" i="5"/>
  <c r="Q144" i="3"/>
  <c r="R144" i="6"/>
  <c r="V144" i="5"/>
  <c r="N144" i="6"/>
  <c r="Q144" i="4"/>
  <c r="S144" i="3"/>
  <c r="T144" i="5"/>
  <c r="T144" i="6"/>
  <c r="F144" i="4"/>
  <c r="AF144" i="1" s="1"/>
  <c r="L144" i="5"/>
  <c r="AX144" i="1" s="1"/>
  <c r="V148" i="6"/>
  <c r="W148" i="3"/>
  <c r="J148" i="3"/>
  <c r="R148" i="5"/>
  <c r="Q148" i="2"/>
  <c r="Q148" i="1" s="1"/>
  <c r="N148" i="6"/>
  <c r="S148" i="3"/>
  <c r="W148" i="5"/>
  <c r="U148" i="4"/>
  <c r="P148" i="6"/>
  <c r="U148" i="6"/>
  <c r="K148" i="3"/>
  <c r="S148" i="5"/>
  <c r="Q148" i="4"/>
  <c r="S148" i="6"/>
  <c r="Q148" i="5"/>
  <c r="S148" i="4"/>
  <c r="Q148" i="3"/>
  <c r="P148" i="3"/>
  <c r="T148" i="4"/>
  <c r="M148" i="3"/>
  <c r="P148" i="4"/>
  <c r="V148" i="5"/>
  <c r="L148" i="6"/>
  <c r="P148" i="5"/>
  <c r="M148" i="4"/>
  <c r="AM148" i="1" s="1"/>
  <c r="W148" i="6"/>
  <c r="L148" i="5"/>
  <c r="AX148" i="1" s="1"/>
  <c r="T148" i="3"/>
  <c r="U148" i="5"/>
  <c r="U148" i="3"/>
  <c r="O148" i="6"/>
  <c r="G148" i="6"/>
  <c r="BE148" i="1" s="1"/>
  <c r="M148" i="6"/>
  <c r="V148" i="3"/>
  <c r="R148" i="4"/>
  <c r="O152" i="6"/>
  <c r="S152" i="3"/>
  <c r="R152" i="3"/>
  <c r="U152" i="3"/>
  <c r="P152" i="3"/>
  <c r="R152" i="6"/>
  <c r="O152" i="3"/>
  <c r="N152" i="3"/>
  <c r="Q152" i="3"/>
  <c r="L152" i="3"/>
  <c r="F152" i="6"/>
  <c r="BD152" i="1" s="1"/>
  <c r="K152" i="3"/>
  <c r="J152" i="3"/>
  <c r="M152" i="3"/>
  <c r="T152" i="4"/>
  <c r="W152" i="4"/>
  <c r="S152" i="5"/>
  <c r="U152" i="4"/>
  <c r="P152" i="4"/>
  <c r="V152" i="4"/>
  <c r="W152" i="3"/>
  <c r="R152" i="4"/>
  <c r="T152" i="5"/>
  <c r="V152" i="5"/>
  <c r="P152" i="5"/>
  <c r="R152" i="5"/>
  <c r="U152" i="5"/>
  <c r="W152" i="5"/>
  <c r="H152" i="2"/>
  <c r="H152" i="1" s="1"/>
  <c r="U152" i="6"/>
  <c r="S152" i="4"/>
  <c r="V152" i="3"/>
  <c r="F152" i="3"/>
  <c r="Z152" i="1" s="1"/>
  <c r="T152" i="3"/>
  <c r="O160" i="6"/>
  <c r="V160" i="3"/>
  <c r="R160" i="3"/>
  <c r="V160" i="5"/>
  <c r="U160" i="3"/>
  <c r="L160" i="2"/>
  <c r="L160" i="1" s="1"/>
  <c r="M160" i="6"/>
  <c r="M160" i="2"/>
  <c r="M160" i="1" s="1"/>
  <c r="O160" i="3"/>
  <c r="V160" i="4"/>
  <c r="S184" i="6"/>
  <c r="R184" i="4"/>
  <c r="P184" i="5"/>
  <c r="M184" i="3"/>
  <c r="W184" i="4"/>
  <c r="U184" i="6"/>
  <c r="W184" i="3"/>
  <c r="R184" i="6"/>
  <c r="N184" i="6"/>
  <c r="S184" i="5"/>
  <c r="L184" i="3"/>
  <c r="T184" i="6"/>
  <c r="M184" i="6"/>
  <c r="L184" i="6"/>
  <c r="R184" i="5"/>
  <c r="N184" i="3"/>
  <c r="S184" i="3"/>
  <c r="K184" i="3"/>
  <c r="P184" i="3"/>
  <c r="R188" i="6"/>
  <c r="S188" i="4"/>
  <c r="T188" i="3"/>
  <c r="Q188" i="6"/>
  <c r="N188" i="3"/>
  <c r="U188" i="4"/>
  <c r="M188" i="6"/>
  <c r="J188" i="3"/>
  <c r="Q188" i="4"/>
  <c r="L188" i="6"/>
  <c r="O188" i="3"/>
  <c r="M188" i="3"/>
  <c r="K188" i="3"/>
  <c r="P188" i="5"/>
  <c r="S188" i="5"/>
  <c r="R188" i="4"/>
  <c r="P188" i="4"/>
  <c r="V188" i="5"/>
  <c r="W188" i="6"/>
  <c r="S192" i="3"/>
  <c r="L192" i="3"/>
  <c r="O192" i="6"/>
  <c r="U192" i="4"/>
  <c r="P196" i="6"/>
  <c r="S196" i="6"/>
  <c r="J196" i="2"/>
  <c r="J196" i="1" s="1"/>
  <c r="W196" i="5"/>
  <c r="M196" i="3"/>
  <c r="P196" i="3"/>
  <c r="K196" i="3"/>
  <c r="N196" i="6"/>
  <c r="J20" i="6"/>
  <c r="BH20" i="1" s="1"/>
  <c r="J20" i="3"/>
  <c r="Q20" i="3"/>
  <c r="T20" i="3"/>
  <c r="U20" i="4"/>
  <c r="R20" i="2"/>
  <c r="R20" i="1" s="1"/>
  <c r="E20" i="3"/>
  <c r="Y20" i="1" s="1"/>
  <c r="D20" i="2"/>
  <c r="D20" i="1" s="1"/>
  <c r="V20" i="6"/>
  <c r="W20" i="5"/>
  <c r="U20" i="6"/>
  <c r="M20" i="3"/>
  <c r="P20" i="3"/>
  <c r="Q20" i="4"/>
  <c r="N20" i="2"/>
  <c r="N20" i="1" s="1"/>
  <c r="U20" i="2"/>
  <c r="U20" i="1" s="1"/>
  <c r="G20" i="6"/>
  <c r="BE20" i="1" s="1"/>
  <c r="K52" i="6"/>
  <c r="BI52" i="1" s="1"/>
  <c r="J86" i="2"/>
  <c r="J86" i="1" s="1"/>
  <c r="L86" i="4"/>
  <c r="AL86" i="1" s="1"/>
  <c r="K82" i="6"/>
  <c r="BI82" i="1" s="1"/>
  <c r="E72" i="5"/>
  <c r="AQ72" i="1" s="1"/>
  <c r="R108" i="2"/>
  <c r="R108" i="1" s="1"/>
  <c r="H108" i="4"/>
  <c r="AH108" i="1" s="1"/>
  <c r="I108" i="6"/>
  <c r="BG108" i="1" s="1"/>
  <c r="S104" i="5"/>
  <c r="S100" i="4"/>
  <c r="S96" i="6"/>
  <c r="F96" i="4"/>
  <c r="AF96" i="1" s="1"/>
  <c r="N126" i="5"/>
  <c r="AZ126" i="1" s="1"/>
  <c r="Q152" i="4"/>
  <c r="V184" i="3"/>
  <c r="S20" i="5"/>
  <c r="Q20" i="6"/>
  <c r="T20" i="6"/>
  <c r="L20" i="3"/>
  <c r="S20" i="3"/>
  <c r="M20" i="5"/>
  <c r="AY20" i="1" s="1"/>
  <c r="J20" i="2"/>
  <c r="J20" i="1" s="1"/>
  <c r="H20" i="6"/>
  <c r="BF20" i="1" s="1"/>
  <c r="N20" i="5"/>
  <c r="AZ20" i="1" s="1"/>
  <c r="H82" i="5"/>
  <c r="AT82" i="1" s="1"/>
  <c r="G82" i="4"/>
  <c r="AG82" i="1" s="1"/>
  <c r="I72" i="5"/>
  <c r="AU72" i="1" s="1"/>
  <c r="V104" i="2"/>
  <c r="V104" i="1" s="1"/>
  <c r="L108" i="4"/>
  <c r="AL108" i="1" s="1"/>
  <c r="O108" i="6"/>
  <c r="W104" i="3"/>
  <c r="J100" i="3"/>
  <c r="T96" i="4"/>
  <c r="R96" i="4"/>
  <c r="Q108" i="2"/>
  <c r="Q108" i="1" s="1"/>
  <c r="F116" i="2"/>
  <c r="F116" i="1" s="1"/>
  <c r="S124" i="6"/>
  <c r="W152" i="6"/>
  <c r="T20" i="4"/>
  <c r="M20" i="6"/>
  <c r="P20" i="6"/>
  <c r="W20" i="6"/>
  <c r="O20" i="3"/>
  <c r="I20" i="5"/>
  <c r="AU20" i="1" s="1"/>
  <c r="E20" i="6"/>
  <c r="BC20" i="1" s="1"/>
  <c r="D20" i="6"/>
  <c r="BB20" i="1" s="1"/>
  <c r="V36" i="6"/>
  <c r="V40" i="6"/>
  <c r="V46" i="2"/>
  <c r="V46" i="1" s="1"/>
  <c r="D50" i="3"/>
  <c r="X50" i="1" s="1"/>
  <c r="V68" i="6"/>
  <c r="G74" i="4"/>
  <c r="AG74" i="1" s="1"/>
  <c r="D74" i="2"/>
  <c r="D74" i="1" s="1"/>
  <c r="H74" i="4"/>
  <c r="AH74" i="1" s="1"/>
  <c r="I74" i="5"/>
  <c r="AU74" i="1" s="1"/>
  <c r="I82" i="6"/>
  <c r="BG82" i="1" s="1"/>
  <c r="E82" i="3"/>
  <c r="Y82" i="1" s="1"/>
  <c r="N82" i="4"/>
  <c r="AN82" i="1" s="1"/>
  <c r="I82" i="4"/>
  <c r="AI82" i="1" s="1"/>
  <c r="H82" i="6"/>
  <c r="BF82" i="1" s="1"/>
  <c r="F82" i="3"/>
  <c r="Z82" i="1" s="1"/>
  <c r="O82" i="4"/>
  <c r="AO82" i="1" s="1"/>
  <c r="J82" i="4"/>
  <c r="AJ82" i="1" s="1"/>
  <c r="E82" i="4"/>
  <c r="AE82" i="1" s="1"/>
  <c r="J82" i="2"/>
  <c r="J82" i="1" s="1"/>
  <c r="L82" i="2"/>
  <c r="L82" i="1" s="1"/>
  <c r="I82" i="2"/>
  <c r="I82" i="1" s="1"/>
  <c r="E86" i="2"/>
  <c r="E86" i="1" s="1"/>
  <c r="K86" i="6"/>
  <c r="BI86" i="1" s="1"/>
  <c r="G86" i="5"/>
  <c r="AS86" i="1" s="1"/>
  <c r="D86" i="2"/>
  <c r="D86" i="1" s="1"/>
  <c r="I86" i="2"/>
  <c r="I86" i="1" s="1"/>
  <c r="G86" i="6"/>
  <c r="BE86" i="1" s="1"/>
  <c r="E86" i="3"/>
  <c r="Y86" i="1" s="1"/>
  <c r="N86" i="4"/>
  <c r="AN86" i="1" s="1"/>
  <c r="I86" i="4"/>
  <c r="AI86" i="1" s="1"/>
  <c r="K86" i="2"/>
  <c r="K86" i="1" s="1"/>
  <c r="T86" i="2"/>
  <c r="T86" i="1" s="1"/>
  <c r="N94" i="2"/>
  <c r="N94" i="1" s="1"/>
  <c r="R94" i="2"/>
  <c r="R94" i="1" s="1"/>
  <c r="G100" i="4"/>
  <c r="AG100" i="1" s="1"/>
  <c r="O118" i="4"/>
  <c r="AO118" i="1" s="1"/>
  <c r="E122" i="4"/>
  <c r="AE122" i="1" s="1"/>
  <c r="Q124" i="4"/>
  <c r="E126" i="4"/>
  <c r="AE126" i="1" s="1"/>
  <c r="E130" i="4"/>
  <c r="AE130" i="1" s="1"/>
  <c r="T148" i="6"/>
  <c r="S160" i="6"/>
  <c r="T168" i="6"/>
  <c r="T172" i="6"/>
  <c r="P184" i="6"/>
  <c r="S188" i="6"/>
  <c r="T192" i="3"/>
  <c r="O196" i="6"/>
  <c r="T200" i="6"/>
  <c r="V208" i="6"/>
  <c r="V212" i="6"/>
  <c r="V216" i="6"/>
  <c r="V236" i="3"/>
  <c r="M244" i="6"/>
  <c r="U248" i="6"/>
  <c r="G86" i="2"/>
  <c r="G86" i="1" s="1"/>
  <c r="F86" i="2"/>
  <c r="F86" i="1" s="1"/>
  <c r="L86" i="5"/>
  <c r="AX86" i="1" s="1"/>
  <c r="F86" i="4"/>
  <c r="AF86" i="1" s="1"/>
  <c r="G82" i="3"/>
  <c r="AA82" i="1" s="1"/>
  <c r="D82" i="5"/>
  <c r="AP82" i="1" s="1"/>
  <c r="G82" i="5"/>
  <c r="AS82" i="1" s="1"/>
  <c r="D74" i="4"/>
  <c r="AD74" i="1" s="1"/>
  <c r="H82" i="2"/>
  <c r="H82" i="1" s="1"/>
  <c r="L94" i="4"/>
  <c r="AL94" i="1" s="1"/>
  <c r="G130" i="6"/>
  <c r="BE130" i="1" s="1"/>
  <c r="O38" i="4"/>
  <c r="AO38" i="1" s="1"/>
  <c r="F30" i="5"/>
  <c r="AR30" i="1" s="1"/>
  <c r="D30" i="6"/>
  <c r="BB30" i="1" s="1"/>
  <c r="J50" i="6"/>
  <c r="BH50" i="1" s="1"/>
  <c r="S82" i="2"/>
  <c r="S82" i="1" s="1"/>
  <c r="R82" i="2"/>
  <c r="R82" i="1" s="1"/>
  <c r="E86" i="4"/>
  <c r="AE86" i="1" s="1"/>
  <c r="F86" i="5"/>
  <c r="AR86" i="1" s="1"/>
  <c r="O86" i="5"/>
  <c r="BA86" i="1" s="1"/>
  <c r="F86" i="6"/>
  <c r="BD86" i="1" s="1"/>
  <c r="D86" i="6"/>
  <c r="BB86" i="1" s="1"/>
  <c r="L82" i="5"/>
  <c r="AX82" i="1" s="1"/>
  <c r="F82" i="4"/>
  <c r="AF82" i="1" s="1"/>
  <c r="I82" i="3"/>
  <c r="AC82" i="1" s="1"/>
  <c r="F82" i="5"/>
  <c r="AR82" i="1" s="1"/>
  <c r="O82" i="5"/>
  <c r="BA82" i="1" s="1"/>
  <c r="J82" i="6"/>
  <c r="BH82" i="1" s="1"/>
  <c r="E74" i="5"/>
  <c r="AQ74" i="1" s="1"/>
  <c r="M86" i="2"/>
  <c r="M86" i="1" s="1"/>
  <c r="H74" i="2"/>
  <c r="H74" i="1" s="1"/>
  <c r="J94" i="2"/>
  <c r="J94" i="1" s="1"/>
  <c r="G94" i="5"/>
  <c r="AS94" i="1" s="1"/>
  <c r="N130" i="2"/>
  <c r="N130" i="1" s="1"/>
  <c r="J34" i="5"/>
  <c r="AV34" i="1" s="1"/>
  <c r="J30" i="5"/>
  <c r="AV30" i="1" s="1"/>
  <c r="D50" i="4"/>
  <c r="AD50" i="1" s="1"/>
  <c r="O82" i="2"/>
  <c r="O82" i="1" s="1"/>
  <c r="N82" i="2"/>
  <c r="N82" i="1" s="1"/>
  <c r="M86" i="4"/>
  <c r="AM86" i="1" s="1"/>
  <c r="D86" i="3"/>
  <c r="X86" i="1" s="1"/>
  <c r="J86" i="5"/>
  <c r="AV86" i="1" s="1"/>
  <c r="J86" i="6"/>
  <c r="BH86" i="1" s="1"/>
  <c r="J82" i="5"/>
  <c r="AV82" i="1" s="1"/>
  <c r="D82" i="4"/>
  <c r="AD82" i="1" s="1"/>
  <c r="D82" i="6"/>
  <c r="BB82" i="1" s="1"/>
  <c r="K74" i="4"/>
  <c r="AK74" i="1" s="1"/>
  <c r="O74" i="5"/>
  <c r="BA74" i="1" s="1"/>
  <c r="P86" i="2"/>
  <c r="P86" i="1" s="1"/>
  <c r="F94" i="2"/>
  <c r="F94" i="1" s="1"/>
  <c r="J94" i="5"/>
  <c r="AV94" i="1" s="1"/>
  <c r="N126" i="2"/>
  <c r="N126" i="1" s="1"/>
  <c r="M38" i="2"/>
  <c r="M38" i="1" s="1"/>
  <c r="V50" i="2"/>
  <c r="V50" i="1" s="1"/>
  <c r="N50" i="4"/>
  <c r="AN50" i="1" s="1"/>
  <c r="J50" i="5"/>
  <c r="AV50" i="1" s="1"/>
  <c r="E50" i="4"/>
  <c r="AE50" i="1" s="1"/>
  <c r="K82" i="2"/>
  <c r="K82" i="1" s="1"/>
  <c r="V86" i="2"/>
  <c r="V86" i="1" s="1"/>
  <c r="G86" i="3"/>
  <c r="AA86" i="1" s="1"/>
  <c r="H86" i="3"/>
  <c r="AB86" i="1" s="1"/>
  <c r="E86" i="5"/>
  <c r="AQ86" i="1" s="1"/>
  <c r="N86" i="5"/>
  <c r="AZ86" i="1" s="1"/>
  <c r="D86" i="4"/>
  <c r="AD86" i="1" s="1"/>
  <c r="H86" i="6"/>
  <c r="BF86" i="1" s="1"/>
  <c r="N82" i="5"/>
  <c r="AZ82" i="1" s="1"/>
  <c r="H82" i="4"/>
  <c r="AH82" i="1" s="1"/>
  <c r="Q82" i="2"/>
  <c r="Q82" i="1" s="1"/>
  <c r="L86" i="2"/>
  <c r="L86" i="1" s="1"/>
  <c r="D94" i="6"/>
  <c r="BB94" i="1" s="1"/>
  <c r="O126" i="4"/>
  <c r="AO126" i="1" s="1"/>
  <c r="R50" i="2"/>
  <c r="R50" i="1" s="1"/>
  <c r="Q50" i="2"/>
  <c r="Q50" i="1" s="1"/>
  <c r="D50" i="2"/>
  <c r="D50" i="1" s="1"/>
  <c r="N50" i="5"/>
  <c r="AZ50" i="1" s="1"/>
  <c r="I50" i="4"/>
  <c r="AI50" i="1" s="1"/>
  <c r="W86" i="2"/>
  <c r="W86" i="1" s="1"/>
  <c r="G82" i="2"/>
  <c r="G82" i="1" s="1"/>
  <c r="R86" i="2"/>
  <c r="R86" i="1" s="1"/>
  <c r="F82" i="2"/>
  <c r="F82" i="1" s="1"/>
  <c r="I86" i="5"/>
  <c r="AU86" i="1" s="1"/>
  <c r="G86" i="4"/>
  <c r="AG86" i="1" s="1"/>
  <c r="H86" i="4"/>
  <c r="AH86" i="1" s="1"/>
  <c r="E86" i="6"/>
  <c r="BC86" i="1" s="1"/>
  <c r="M82" i="4"/>
  <c r="AM82" i="1" s="1"/>
  <c r="D82" i="3"/>
  <c r="X82" i="1" s="1"/>
  <c r="E82" i="5"/>
  <c r="AQ82" i="1" s="1"/>
  <c r="L82" i="4"/>
  <c r="AL82" i="1" s="1"/>
  <c r="E82" i="6"/>
  <c r="BC82" i="1" s="1"/>
  <c r="D74" i="5"/>
  <c r="AP74" i="1" s="1"/>
  <c r="M82" i="2"/>
  <c r="M82" i="1" s="1"/>
  <c r="H86" i="2"/>
  <c r="H86" i="1" s="1"/>
  <c r="P94" i="3"/>
  <c r="U94" i="4"/>
  <c r="L94" i="6"/>
  <c r="V94" i="3"/>
  <c r="R94" i="5"/>
  <c r="M94" i="3"/>
  <c r="R94" i="6"/>
  <c r="U94" i="6"/>
  <c r="W94" i="3"/>
  <c r="W94" i="5"/>
  <c r="N94" i="3"/>
  <c r="W94" i="4"/>
  <c r="I94" i="5"/>
  <c r="AU94" i="1" s="1"/>
  <c r="T94" i="5"/>
  <c r="K94" i="3"/>
  <c r="T94" i="4"/>
  <c r="S94" i="6"/>
  <c r="N118" i="5"/>
  <c r="AZ118" i="1" s="1"/>
  <c r="P118" i="5"/>
  <c r="J118" i="2"/>
  <c r="J118" i="1" s="1"/>
  <c r="R118" i="3"/>
  <c r="U118" i="3"/>
  <c r="V118" i="2"/>
  <c r="V118" i="1" s="1"/>
  <c r="N118" i="6"/>
  <c r="P118" i="6"/>
  <c r="T122" i="3"/>
  <c r="P122" i="6"/>
  <c r="P122" i="3"/>
  <c r="L122" i="6"/>
  <c r="P122" i="5"/>
  <c r="V122" i="2"/>
  <c r="V122" i="1" s="1"/>
  <c r="H126" i="6"/>
  <c r="BF126" i="1" s="1"/>
  <c r="D126" i="5"/>
  <c r="AP126" i="1" s="1"/>
  <c r="K126" i="6"/>
  <c r="BI126" i="1" s="1"/>
  <c r="M126" i="5"/>
  <c r="AY126" i="1" s="1"/>
  <c r="I130" i="3"/>
  <c r="AC130" i="1" s="1"/>
  <c r="J130" i="5"/>
  <c r="AV130" i="1" s="1"/>
  <c r="H130" i="6"/>
  <c r="BF130" i="1" s="1"/>
  <c r="H130" i="3"/>
  <c r="AB130" i="1" s="1"/>
  <c r="Q130" i="2"/>
  <c r="Q130" i="1" s="1"/>
  <c r="L130" i="5"/>
  <c r="AX130" i="1" s="1"/>
  <c r="N138" i="2"/>
  <c r="N138" i="1" s="1"/>
  <c r="W138" i="2"/>
  <c r="W138" i="1" s="1"/>
  <c r="G166" i="4"/>
  <c r="AG166" i="1" s="1"/>
  <c r="M174" i="5"/>
  <c r="AY174" i="1" s="1"/>
  <c r="Q244" i="2"/>
  <c r="Q244" i="1" s="1"/>
  <c r="Q94" i="3"/>
  <c r="W94" i="6"/>
  <c r="P94" i="6"/>
  <c r="Q94" i="6"/>
  <c r="N118" i="3"/>
  <c r="K130" i="5"/>
  <c r="AW130" i="1" s="1"/>
  <c r="W122" i="3"/>
  <c r="L118" i="3"/>
  <c r="U118" i="2"/>
  <c r="U118" i="1" s="1"/>
  <c r="F138" i="4"/>
  <c r="AF138" i="1" s="1"/>
  <c r="D122" i="5"/>
  <c r="AP122" i="1" s="1"/>
  <c r="K138" i="6"/>
  <c r="BI138" i="1" s="1"/>
  <c r="F126" i="4"/>
  <c r="AF126" i="1" s="1"/>
  <c r="V156" i="6"/>
  <c r="V22" i="6"/>
  <c r="U18" i="6"/>
  <c r="U10" i="6"/>
  <c r="Q26" i="4"/>
  <c r="U154" i="6"/>
  <c r="G124" i="6"/>
  <c r="BE124" i="1" s="1"/>
  <c r="K124" i="6"/>
  <c r="BI124" i="1" s="1"/>
  <c r="G126" i="2"/>
  <c r="G126" i="1" s="1"/>
  <c r="G126" i="6"/>
  <c r="BE126" i="1" s="1"/>
  <c r="L126" i="5"/>
  <c r="AX126" i="1" s="1"/>
  <c r="O126" i="5"/>
  <c r="BA126" i="1" s="1"/>
  <c r="D126" i="4"/>
  <c r="AD126" i="1" s="1"/>
  <c r="K126" i="4"/>
  <c r="AK126" i="1" s="1"/>
  <c r="F126" i="2"/>
  <c r="F126" i="1" s="1"/>
  <c r="O126" i="2"/>
  <c r="O126" i="1" s="1"/>
  <c r="G126" i="3"/>
  <c r="AA126" i="1" s="1"/>
  <c r="H126" i="2"/>
  <c r="H126" i="1" s="1"/>
  <c r="H126" i="5"/>
  <c r="AT126" i="1" s="1"/>
  <c r="K126" i="5"/>
  <c r="AW126" i="1" s="1"/>
  <c r="G126" i="4"/>
  <c r="AG126" i="1" s="1"/>
  <c r="J126" i="2"/>
  <c r="J126" i="1" s="1"/>
  <c r="S126" i="2"/>
  <c r="S126" i="1" s="1"/>
  <c r="L126" i="2"/>
  <c r="L126" i="1" s="1"/>
  <c r="W126" i="2"/>
  <c r="W126" i="1" s="1"/>
  <c r="P126" i="2"/>
  <c r="P126" i="1" s="1"/>
  <c r="D126" i="6"/>
  <c r="BB126" i="1" s="1"/>
  <c r="I126" i="5"/>
  <c r="AU126" i="1" s="1"/>
  <c r="J126" i="5"/>
  <c r="AV126" i="1" s="1"/>
  <c r="R126" i="2"/>
  <c r="R126" i="1" s="1"/>
  <c r="N126" i="4"/>
  <c r="AN126" i="1" s="1"/>
  <c r="T126" i="2"/>
  <c r="T126" i="1" s="1"/>
  <c r="E126" i="2"/>
  <c r="E126" i="1" s="1"/>
  <c r="J126" i="6"/>
  <c r="BH126" i="1" s="1"/>
  <c r="E126" i="5"/>
  <c r="AQ126" i="1" s="1"/>
  <c r="F126" i="3"/>
  <c r="Z126" i="1" s="1"/>
  <c r="I126" i="3"/>
  <c r="AC126" i="1" s="1"/>
  <c r="F126" i="5"/>
  <c r="AR126" i="1" s="1"/>
  <c r="V126" i="2"/>
  <c r="V126" i="1" s="1"/>
  <c r="M126" i="2"/>
  <c r="M126" i="1" s="1"/>
  <c r="F126" i="6"/>
  <c r="BD126" i="1" s="1"/>
  <c r="M126" i="4"/>
  <c r="AM126" i="1" s="1"/>
  <c r="I126" i="6"/>
  <c r="BG126" i="1" s="1"/>
  <c r="L126" i="4"/>
  <c r="AL126" i="1" s="1"/>
  <c r="E126" i="3"/>
  <c r="Y126" i="1" s="1"/>
  <c r="H126" i="3"/>
  <c r="AB126" i="1" s="1"/>
  <c r="Q126" i="2"/>
  <c r="Q126" i="1" s="1"/>
  <c r="I126" i="4"/>
  <c r="AI126" i="1" s="1"/>
  <c r="H126" i="4"/>
  <c r="AH126" i="1" s="1"/>
  <c r="E126" i="6"/>
  <c r="BC126" i="1" s="1"/>
  <c r="D126" i="3"/>
  <c r="X126" i="1" s="1"/>
  <c r="I130" i="2"/>
  <c r="I130" i="1" s="1"/>
  <c r="F130" i="4"/>
  <c r="AF130" i="1" s="1"/>
  <c r="D130" i="6"/>
  <c r="BB130" i="1" s="1"/>
  <c r="I130" i="5"/>
  <c r="AU130" i="1" s="1"/>
  <c r="F130" i="3"/>
  <c r="Z130" i="1" s="1"/>
  <c r="E130" i="3"/>
  <c r="Y130" i="1" s="1"/>
  <c r="D130" i="3"/>
  <c r="X130" i="1" s="1"/>
  <c r="R130" i="2"/>
  <c r="R130" i="1" s="1"/>
  <c r="M130" i="2"/>
  <c r="M130" i="1" s="1"/>
  <c r="K130" i="6"/>
  <c r="BI130" i="1" s="1"/>
  <c r="E130" i="5"/>
  <c r="AQ130" i="1" s="1"/>
  <c r="O130" i="5"/>
  <c r="BA130" i="1" s="1"/>
  <c r="N130" i="5"/>
  <c r="AZ130" i="1" s="1"/>
  <c r="V130" i="2"/>
  <c r="V130" i="1" s="1"/>
  <c r="J130" i="6"/>
  <c r="BH130" i="1" s="1"/>
  <c r="H130" i="5"/>
  <c r="AT130" i="1" s="1"/>
  <c r="G130" i="5"/>
  <c r="AS130" i="1" s="1"/>
  <c r="F130" i="5"/>
  <c r="AR130" i="1" s="1"/>
  <c r="G130" i="2"/>
  <c r="G130" i="1" s="1"/>
  <c r="F130" i="6"/>
  <c r="BD130" i="1" s="1"/>
  <c r="D130" i="5"/>
  <c r="AP130" i="1" s="1"/>
  <c r="L130" i="4"/>
  <c r="AL130" i="1" s="1"/>
  <c r="O130" i="4"/>
  <c r="AO130" i="1" s="1"/>
  <c r="J130" i="4"/>
  <c r="AJ130" i="1" s="1"/>
  <c r="O130" i="2"/>
  <c r="O130" i="1" s="1"/>
  <c r="H130" i="2"/>
  <c r="H130" i="1" s="1"/>
  <c r="I130" i="6"/>
  <c r="BG130" i="1" s="1"/>
  <c r="M130" i="4"/>
  <c r="AM130" i="1" s="1"/>
  <c r="H130" i="4"/>
  <c r="AH130" i="1" s="1"/>
  <c r="K130" i="4"/>
  <c r="AK130" i="1" s="1"/>
  <c r="F130" i="2"/>
  <c r="F130" i="1" s="1"/>
  <c r="S130" i="2"/>
  <c r="S130" i="1" s="1"/>
  <c r="L130" i="2"/>
  <c r="L130" i="1" s="1"/>
  <c r="E130" i="6"/>
  <c r="BC130" i="1" s="1"/>
  <c r="I130" i="4"/>
  <c r="AI130" i="1" s="1"/>
  <c r="D130" i="4"/>
  <c r="AD130" i="1" s="1"/>
  <c r="G130" i="4"/>
  <c r="AG130" i="1" s="1"/>
  <c r="J130" i="2"/>
  <c r="J130" i="1" s="1"/>
  <c r="L138" i="5"/>
  <c r="AX138" i="1" s="1"/>
  <c r="E138" i="6"/>
  <c r="BC138" i="1" s="1"/>
  <c r="R138" i="2"/>
  <c r="R138" i="1" s="1"/>
  <c r="O138" i="4"/>
  <c r="AO138" i="1" s="1"/>
  <c r="F138" i="5"/>
  <c r="AR138" i="1" s="1"/>
  <c r="H138" i="2"/>
  <c r="H138" i="1" s="1"/>
  <c r="V138" i="2"/>
  <c r="V138" i="1" s="1"/>
  <c r="I138" i="3"/>
  <c r="AC138" i="1" s="1"/>
  <c r="K138" i="4"/>
  <c r="AK138" i="1" s="1"/>
  <c r="M138" i="4"/>
  <c r="AM138" i="1" s="1"/>
  <c r="L138" i="2"/>
  <c r="L138" i="1" s="1"/>
  <c r="H138" i="6"/>
  <c r="BF138" i="1" s="1"/>
  <c r="F138" i="3"/>
  <c r="Z138" i="1" s="1"/>
  <c r="E138" i="4"/>
  <c r="AE138" i="1" s="1"/>
  <c r="T138" i="2"/>
  <c r="T138" i="1" s="1"/>
  <c r="E138" i="3"/>
  <c r="Y138" i="1" s="1"/>
  <c r="M138" i="5"/>
  <c r="AY138" i="1" s="1"/>
  <c r="F138" i="6"/>
  <c r="BD138" i="1" s="1"/>
  <c r="D138" i="3"/>
  <c r="X138" i="1" s="1"/>
  <c r="G138" i="3"/>
  <c r="AA138" i="1" s="1"/>
  <c r="L138" i="4"/>
  <c r="AL138" i="1" s="1"/>
  <c r="G138" i="5"/>
  <c r="AS138" i="1" s="1"/>
  <c r="K138" i="2"/>
  <c r="K138" i="1" s="1"/>
  <c r="M138" i="2"/>
  <c r="M138" i="1" s="1"/>
  <c r="H138" i="4"/>
  <c r="AH138" i="1" s="1"/>
  <c r="N138" i="4"/>
  <c r="AN138" i="1" s="1"/>
  <c r="O138" i="2"/>
  <c r="O138" i="1" s="1"/>
  <c r="Q138" i="2"/>
  <c r="Q138" i="1" s="1"/>
  <c r="F138" i="2"/>
  <c r="F138" i="1" s="1"/>
  <c r="G144" i="2"/>
  <c r="G144" i="1" s="1"/>
  <c r="T144" i="2"/>
  <c r="T144" i="1" s="1"/>
  <c r="I144" i="2"/>
  <c r="I144" i="1" s="1"/>
  <c r="H144" i="6"/>
  <c r="BF144" i="1" s="1"/>
  <c r="F144" i="6"/>
  <c r="BD144" i="1" s="1"/>
  <c r="L144" i="4"/>
  <c r="AL144" i="1" s="1"/>
  <c r="H144" i="5"/>
  <c r="AT144" i="1" s="1"/>
  <c r="F144" i="3"/>
  <c r="Z144" i="1" s="1"/>
  <c r="J144" i="4"/>
  <c r="AJ144" i="1" s="1"/>
  <c r="M144" i="4"/>
  <c r="AM144" i="1" s="1"/>
  <c r="K144" i="2"/>
  <c r="K144" i="1" s="1"/>
  <c r="M144" i="2"/>
  <c r="M144" i="1" s="1"/>
  <c r="D144" i="6"/>
  <c r="BB144" i="1" s="1"/>
  <c r="H144" i="4"/>
  <c r="AH144" i="1" s="1"/>
  <c r="D144" i="5"/>
  <c r="AP144" i="1" s="1"/>
  <c r="I144" i="4"/>
  <c r="AI144" i="1" s="1"/>
  <c r="O144" i="2"/>
  <c r="O144" i="1" s="1"/>
  <c r="Q144" i="2"/>
  <c r="Q144" i="1" s="1"/>
  <c r="I144" i="6"/>
  <c r="BG144" i="1" s="1"/>
  <c r="D144" i="4"/>
  <c r="AD144" i="1" s="1"/>
  <c r="O144" i="5"/>
  <c r="BA144" i="1" s="1"/>
  <c r="E144" i="4"/>
  <c r="AE144" i="1" s="1"/>
  <c r="F144" i="2"/>
  <c r="F144" i="1" s="1"/>
  <c r="S144" i="2"/>
  <c r="S144" i="1" s="1"/>
  <c r="U144" i="2"/>
  <c r="U144" i="1" s="1"/>
  <c r="K144" i="6"/>
  <c r="BI144" i="1" s="1"/>
  <c r="E144" i="6"/>
  <c r="BC144" i="1" s="1"/>
  <c r="O144" i="4"/>
  <c r="AO144" i="1" s="1"/>
  <c r="K144" i="5"/>
  <c r="AW144" i="1" s="1"/>
  <c r="J144" i="2"/>
  <c r="J144" i="1" s="1"/>
  <c r="I144" i="3"/>
  <c r="AC144" i="1" s="1"/>
  <c r="W144" i="2"/>
  <c r="W144" i="1" s="1"/>
  <c r="D144" i="2"/>
  <c r="D144" i="1" s="1"/>
  <c r="E144" i="3"/>
  <c r="Y144" i="1" s="1"/>
  <c r="G144" i="6"/>
  <c r="BE144" i="1" s="1"/>
  <c r="K144" i="4"/>
  <c r="AK144" i="1" s="1"/>
  <c r="N144" i="5"/>
  <c r="AZ144" i="1" s="1"/>
  <c r="N144" i="2"/>
  <c r="N144" i="1" s="1"/>
  <c r="H144" i="2"/>
  <c r="H144" i="1" s="1"/>
  <c r="M144" i="5"/>
  <c r="AY144" i="1" s="1"/>
  <c r="G144" i="4"/>
  <c r="AG144" i="1" s="1"/>
  <c r="G144" i="5"/>
  <c r="AS144" i="1" s="1"/>
  <c r="J144" i="5"/>
  <c r="AV144" i="1" s="1"/>
  <c r="H144" i="3"/>
  <c r="AB144" i="1" s="1"/>
  <c r="R144" i="2"/>
  <c r="R144" i="1" s="1"/>
  <c r="L144" i="2"/>
  <c r="L144" i="1" s="1"/>
  <c r="I144" i="5"/>
  <c r="AU144" i="1" s="1"/>
  <c r="F144" i="5"/>
  <c r="AR144" i="1" s="1"/>
  <c r="D144" i="3"/>
  <c r="X144" i="1" s="1"/>
  <c r="V144" i="2"/>
  <c r="V144" i="1" s="1"/>
  <c r="S148" i="2"/>
  <c r="S148" i="1" s="1"/>
  <c r="H148" i="4"/>
  <c r="AH148" i="1" s="1"/>
  <c r="H148" i="5"/>
  <c r="AT148" i="1" s="1"/>
  <c r="N148" i="4"/>
  <c r="AN148" i="1" s="1"/>
  <c r="I148" i="4"/>
  <c r="AI148" i="1" s="1"/>
  <c r="J148" i="2"/>
  <c r="J148" i="1" s="1"/>
  <c r="W148" i="2"/>
  <c r="W148" i="1" s="1"/>
  <c r="D148" i="2"/>
  <c r="D148" i="1" s="1"/>
  <c r="H148" i="6"/>
  <c r="BF148" i="1" s="1"/>
  <c r="D148" i="4"/>
  <c r="AD148" i="1" s="1"/>
  <c r="D148" i="5"/>
  <c r="AP148" i="1" s="1"/>
  <c r="F148" i="3"/>
  <c r="Z148" i="1" s="1"/>
  <c r="J148" i="4"/>
  <c r="AJ148" i="1" s="1"/>
  <c r="E148" i="4"/>
  <c r="AE148" i="1" s="1"/>
  <c r="N148" i="2"/>
  <c r="N148" i="1" s="1"/>
  <c r="H148" i="2"/>
  <c r="H148" i="1" s="1"/>
  <c r="D148" i="6"/>
  <c r="BB148" i="1" s="1"/>
  <c r="J148" i="6"/>
  <c r="BH148" i="1" s="1"/>
  <c r="M148" i="5"/>
  <c r="AY148" i="1" s="1"/>
  <c r="F148" i="4"/>
  <c r="AF148" i="1" s="1"/>
  <c r="N148" i="5"/>
  <c r="AZ148" i="1" s="1"/>
  <c r="R148" i="2"/>
  <c r="R148" i="1" s="1"/>
  <c r="L148" i="2"/>
  <c r="L148" i="1" s="1"/>
  <c r="F148" i="6"/>
  <c r="BD148" i="1" s="1"/>
  <c r="I148" i="5"/>
  <c r="AU148" i="1" s="1"/>
  <c r="O148" i="4"/>
  <c r="AO148" i="1" s="1"/>
  <c r="J148" i="5"/>
  <c r="AV148" i="1" s="1"/>
  <c r="V148" i="2"/>
  <c r="V148" i="1" s="1"/>
  <c r="P148" i="2"/>
  <c r="P148" i="1" s="1"/>
  <c r="E148" i="2"/>
  <c r="E148" i="1" s="1"/>
  <c r="E148" i="5"/>
  <c r="AQ148" i="1" s="1"/>
  <c r="K148" i="4"/>
  <c r="AK148" i="1" s="1"/>
  <c r="O148" i="5"/>
  <c r="BA148" i="1" s="1"/>
  <c r="F148" i="5"/>
  <c r="AR148" i="1" s="1"/>
  <c r="G148" i="2"/>
  <c r="G148" i="1" s="1"/>
  <c r="T148" i="2"/>
  <c r="T148" i="1" s="1"/>
  <c r="I148" i="2"/>
  <c r="I148" i="1" s="1"/>
  <c r="G148" i="3"/>
  <c r="AA148" i="1" s="1"/>
  <c r="G148" i="4"/>
  <c r="AG148" i="1" s="1"/>
  <c r="K148" i="5"/>
  <c r="AW148" i="1" s="1"/>
  <c r="H148" i="3"/>
  <c r="AB148" i="1" s="1"/>
  <c r="K148" i="2"/>
  <c r="K148" i="1" s="1"/>
  <c r="M148" i="2"/>
  <c r="M148" i="1" s="1"/>
  <c r="K148" i="6"/>
  <c r="BI148" i="1" s="1"/>
  <c r="I148" i="6"/>
  <c r="BG148" i="1" s="1"/>
  <c r="G148" i="5"/>
  <c r="AS148" i="1" s="1"/>
  <c r="I148" i="3"/>
  <c r="AC148" i="1" s="1"/>
  <c r="D148" i="3"/>
  <c r="X148" i="1" s="1"/>
  <c r="L152" i="2"/>
  <c r="L152" i="1" s="1"/>
  <c r="E152" i="2"/>
  <c r="E152" i="1" s="1"/>
  <c r="D152" i="6"/>
  <c r="BB152" i="1" s="1"/>
  <c r="G152" i="3"/>
  <c r="AA152" i="1" s="1"/>
  <c r="O152" i="4"/>
  <c r="AO152" i="1" s="1"/>
  <c r="J152" i="4"/>
  <c r="AJ152" i="1" s="1"/>
  <c r="E152" i="4"/>
  <c r="AE152" i="1" s="1"/>
  <c r="V152" i="2"/>
  <c r="V152" i="1" s="1"/>
  <c r="P152" i="2"/>
  <c r="P152" i="1" s="1"/>
  <c r="I152" i="2"/>
  <c r="I152" i="1" s="1"/>
  <c r="I152" i="6"/>
  <c r="BG152" i="1" s="1"/>
  <c r="L152" i="4"/>
  <c r="AL152" i="1" s="1"/>
  <c r="K152" i="4"/>
  <c r="AK152" i="1" s="1"/>
  <c r="F152" i="4"/>
  <c r="AF152" i="1" s="1"/>
  <c r="N152" i="5"/>
  <c r="AZ152" i="1" s="1"/>
  <c r="G152" i="2"/>
  <c r="G152" i="1" s="1"/>
  <c r="T152" i="2"/>
  <c r="T152" i="1" s="1"/>
  <c r="M152" i="2"/>
  <c r="M152" i="1" s="1"/>
  <c r="E152" i="6"/>
  <c r="BC152" i="1" s="1"/>
  <c r="H152" i="4"/>
  <c r="AH152" i="1" s="1"/>
  <c r="G152" i="4"/>
  <c r="AG152" i="1" s="1"/>
  <c r="O152" i="5"/>
  <c r="BA152" i="1" s="1"/>
  <c r="J152" i="5"/>
  <c r="AV152" i="1" s="1"/>
  <c r="K152" i="2"/>
  <c r="K152" i="1" s="1"/>
  <c r="Q152" i="2"/>
  <c r="Q152" i="1" s="1"/>
  <c r="K152" i="6"/>
  <c r="BI152" i="1" s="1"/>
  <c r="D152" i="4"/>
  <c r="AD152" i="1" s="1"/>
  <c r="L152" i="5"/>
  <c r="AX152" i="1" s="1"/>
  <c r="K152" i="5"/>
  <c r="AW152" i="1" s="1"/>
  <c r="F152" i="5"/>
  <c r="AR152" i="1" s="1"/>
  <c r="O152" i="2"/>
  <c r="O152" i="1" s="1"/>
  <c r="G152" i="6"/>
  <c r="BE152" i="1" s="1"/>
  <c r="M152" i="5"/>
  <c r="AY152" i="1" s="1"/>
  <c r="H152" i="5"/>
  <c r="AT152" i="1" s="1"/>
  <c r="G152" i="5"/>
  <c r="AS152" i="1" s="1"/>
  <c r="H152" i="3"/>
  <c r="AB152" i="1" s="1"/>
  <c r="F152" i="2"/>
  <c r="F152" i="1" s="1"/>
  <c r="S152" i="2"/>
  <c r="S152" i="1" s="1"/>
  <c r="I152" i="5"/>
  <c r="AU152" i="1" s="1"/>
  <c r="D152" i="5"/>
  <c r="AP152" i="1" s="1"/>
  <c r="I152" i="3"/>
  <c r="AC152" i="1" s="1"/>
  <c r="D152" i="3"/>
  <c r="X152" i="1" s="1"/>
  <c r="J152" i="2"/>
  <c r="J152" i="1" s="1"/>
  <c r="D152" i="2"/>
  <c r="D152" i="1" s="1"/>
  <c r="J152" i="6"/>
  <c r="BH152" i="1" s="1"/>
  <c r="E152" i="5"/>
  <c r="AQ152" i="1" s="1"/>
  <c r="E152" i="3"/>
  <c r="Y152" i="1" s="1"/>
  <c r="M152" i="4"/>
  <c r="AM152" i="1" s="1"/>
  <c r="N152" i="2"/>
  <c r="N152" i="1" s="1"/>
  <c r="O160" i="4"/>
  <c r="AO160" i="1" s="1"/>
  <c r="M160" i="4"/>
  <c r="AM160" i="1" s="1"/>
  <c r="I160" i="3"/>
  <c r="AC160" i="1" s="1"/>
  <c r="P160" i="2"/>
  <c r="P160" i="1" s="1"/>
  <c r="Q160" i="2"/>
  <c r="Q160" i="1" s="1"/>
  <c r="E160" i="4"/>
  <c r="AE160" i="1" s="1"/>
  <c r="F160" i="2"/>
  <c r="F160" i="1" s="1"/>
  <c r="T160" i="2"/>
  <c r="T160" i="1" s="1"/>
  <c r="U160" i="2"/>
  <c r="U160" i="1" s="1"/>
  <c r="J160" i="2"/>
  <c r="J160" i="1" s="1"/>
  <c r="E160" i="5"/>
  <c r="AQ160" i="1" s="1"/>
  <c r="F160" i="6"/>
  <c r="BD160" i="1" s="1"/>
  <c r="H160" i="3"/>
  <c r="AB160" i="1" s="1"/>
  <c r="N160" i="2"/>
  <c r="N160" i="1" s="1"/>
  <c r="G160" i="2"/>
  <c r="G160" i="1" s="1"/>
  <c r="E160" i="3"/>
  <c r="Y160" i="1" s="1"/>
  <c r="H160" i="4"/>
  <c r="AH160" i="1" s="1"/>
  <c r="R160" i="2"/>
  <c r="R160" i="1" s="1"/>
  <c r="K160" i="2"/>
  <c r="K160" i="1" s="1"/>
  <c r="V160" i="2"/>
  <c r="V160" i="1" s="1"/>
  <c r="O160" i="2"/>
  <c r="O160" i="1" s="1"/>
  <c r="D160" i="2"/>
  <c r="D160" i="1" s="1"/>
  <c r="E160" i="2"/>
  <c r="E160" i="1" s="1"/>
  <c r="G160" i="3"/>
  <c r="AA160" i="1" s="1"/>
  <c r="H160" i="5"/>
  <c r="AT160" i="1" s="1"/>
  <c r="S160" i="2"/>
  <c r="S160" i="1" s="1"/>
  <c r="H160" i="2"/>
  <c r="H160" i="1" s="1"/>
  <c r="I160" i="2"/>
  <c r="I160" i="1" s="1"/>
  <c r="K162" i="2"/>
  <c r="K162" i="1" s="1"/>
  <c r="F162" i="6"/>
  <c r="BD162" i="1" s="1"/>
  <c r="E162" i="3"/>
  <c r="Y162" i="1" s="1"/>
  <c r="O162" i="2"/>
  <c r="O162" i="1" s="1"/>
  <c r="K162" i="5"/>
  <c r="AW162" i="1" s="1"/>
  <c r="W162" i="2"/>
  <c r="W162" i="1" s="1"/>
  <c r="L162" i="2"/>
  <c r="L162" i="1" s="1"/>
  <c r="E162" i="2"/>
  <c r="E162" i="1" s="1"/>
  <c r="F162" i="4"/>
  <c r="AF162" i="1" s="1"/>
  <c r="P162" i="2"/>
  <c r="P162" i="1" s="1"/>
  <c r="Q162" i="2"/>
  <c r="Q162" i="1" s="1"/>
  <c r="I162" i="4"/>
  <c r="AI162" i="1" s="1"/>
  <c r="G162" i="3"/>
  <c r="AA162" i="1" s="1"/>
  <c r="H162" i="6"/>
  <c r="BF162" i="1" s="1"/>
  <c r="I162" i="5"/>
  <c r="AU162" i="1" s="1"/>
  <c r="J162" i="2"/>
  <c r="J162" i="1" s="1"/>
  <c r="O166" i="5"/>
  <c r="BA166" i="1" s="1"/>
  <c r="J166" i="2"/>
  <c r="J166" i="1" s="1"/>
  <c r="N166" i="4"/>
  <c r="AN166" i="1" s="1"/>
  <c r="N166" i="2"/>
  <c r="N166" i="1" s="1"/>
  <c r="G166" i="3"/>
  <c r="AA166" i="1" s="1"/>
  <c r="V166" i="2"/>
  <c r="V166" i="1" s="1"/>
  <c r="I166" i="3"/>
  <c r="AC166" i="1" s="1"/>
  <c r="D166" i="3"/>
  <c r="X166" i="1" s="1"/>
  <c r="K166" i="2"/>
  <c r="K166" i="1" s="1"/>
  <c r="S166" i="2"/>
  <c r="S166" i="1" s="1"/>
  <c r="D166" i="2"/>
  <c r="D166" i="1" s="1"/>
  <c r="D166" i="6"/>
  <c r="BB166" i="1" s="1"/>
  <c r="W166" i="2"/>
  <c r="W166" i="1" s="1"/>
  <c r="L166" i="2"/>
  <c r="L166" i="1" s="1"/>
  <c r="E166" i="2"/>
  <c r="E166" i="1" s="1"/>
  <c r="E166" i="5"/>
  <c r="AQ166" i="1" s="1"/>
  <c r="M166" i="2"/>
  <c r="M166" i="1" s="1"/>
  <c r="N170" i="5"/>
  <c r="AZ170" i="1" s="1"/>
  <c r="T170" i="2"/>
  <c r="T170" i="1" s="1"/>
  <c r="M170" i="2"/>
  <c r="M170" i="1" s="1"/>
  <c r="I170" i="6"/>
  <c r="BG170" i="1" s="1"/>
  <c r="N170" i="4"/>
  <c r="AN170" i="1" s="1"/>
  <c r="U170" i="2"/>
  <c r="U170" i="1" s="1"/>
  <c r="G170" i="3"/>
  <c r="AA170" i="1" s="1"/>
  <c r="E170" i="4"/>
  <c r="AE170" i="1" s="1"/>
  <c r="J170" i="2"/>
  <c r="J170" i="1" s="1"/>
  <c r="E170" i="5"/>
  <c r="AQ170" i="1" s="1"/>
  <c r="V170" i="2"/>
  <c r="V170" i="1" s="1"/>
  <c r="J170" i="6"/>
  <c r="BH170" i="1" s="1"/>
  <c r="E170" i="3"/>
  <c r="Y170" i="1" s="1"/>
  <c r="G170" i="5"/>
  <c r="AS170" i="1" s="1"/>
  <c r="K170" i="2"/>
  <c r="K170" i="1" s="1"/>
  <c r="D170" i="2"/>
  <c r="D170" i="1" s="1"/>
  <c r="E174" i="5"/>
  <c r="AQ174" i="1" s="1"/>
  <c r="H174" i="3"/>
  <c r="AB174" i="1" s="1"/>
  <c r="G174" i="2"/>
  <c r="G174" i="1" s="1"/>
  <c r="F174" i="6"/>
  <c r="BD174" i="1" s="1"/>
  <c r="N174" i="5"/>
  <c r="AZ174" i="1" s="1"/>
  <c r="K174" i="2"/>
  <c r="K174" i="1" s="1"/>
  <c r="L174" i="2"/>
  <c r="L174" i="1" s="1"/>
  <c r="H174" i="6"/>
  <c r="BF174" i="1" s="1"/>
  <c r="K174" i="4"/>
  <c r="AK174" i="1" s="1"/>
  <c r="S174" i="2"/>
  <c r="S174" i="1" s="1"/>
  <c r="P174" i="2"/>
  <c r="P174" i="1" s="1"/>
  <c r="I174" i="2"/>
  <c r="I174" i="1" s="1"/>
  <c r="D174" i="6"/>
  <c r="BB174" i="1" s="1"/>
  <c r="J174" i="4"/>
  <c r="AJ174" i="1" s="1"/>
  <c r="W174" i="2"/>
  <c r="W174" i="1" s="1"/>
  <c r="M174" i="2"/>
  <c r="M174" i="1" s="1"/>
  <c r="M174" i="4"/>
  <c r="AM174" i="1" s="1"/>
  <c r="U174" i="2"/>
  <c r="U174" i="1" s="1"/>
  <c r="G174" i="3"/>
  <c r="AA174" i="1" s="1"/>
  <c r="F174" i="2"/>
  <c r="F174" i="1" s="1"/>
  <c r="N174" i="2"/>
  <c r="N174" i="1" s="1"/>
  <c r="D196" i="4"/>
  <c r="AD196" i="1" s="1"/>
  <c r="G196" i="5"/>
  <c r="AS196" i="1" s="1"/>
  <c r="H196" i="5"/>
  <c r="AT196" i="1" s="1"/>
  <c r="N196" i="4"/>
  <c r="AN196" i="1" s="1"/>
  <c r="H196" i="3"/>
  <c r="AB196" i="1" s="1"/>
  <c r="O196" i="4"/>
  <c r="AO196" i="1" s="1"/>
  <c r="F196" i="4"/>
  <c r="AF196" i="1" s="1"/>
  <c r="G196" i="4"/>
  <c r="AG196" i="1" s="1"/>
  <c r="U196" i="2"/>
  <c r="U196" i="1" s="1"/>
  <c r="I196" i="6"/>
  <c r="BG196" i="1" s="1"/>
  <c r="V196" i="2"/>
  <c r="V196" i="1" s="1"/>
  <c r="I196" i="3"/>
  <c r="AC196" i="1" s="1"/>
  <c r="I196" i="5"/>
  <c r="AU196" i="1" s="1"/>
  <c r="R196" i="2"/>
  <c r="R196" i="1" s="1"/>
  <c r="N196" i="5"/>
  <c r="AZ196" i="1" s="1"/>
  <c r="S94" i="2"/>
  <c r="S94" i="1" s="1"/>
  <c r="E94" i="2"/>
  <c r="E94" i="1" s="1"/>
  <c r="E94" i="5"/>
  <c r="AQ94" i="1" s="1"/>
  <c r="H94" i="3"/>
  <c r="AB94" i="1" s="1"/>
  <c r="E94" i="4"/>
  <c r="AE94" i="1" s="1"/>
  <c r="W94" i="2"/>
  <c r="W94" i="1" s="1"/>
  <c r="I94" i="2"/>
  <c r="I94" i="1" s="1"/>
  <c r="D94" i="3"/>
  <c r="X94" i="1" s="1"/>
  <c r="L94" i="5"/>
  <c r="AX94" i="1" s="1"/>
  <c r="H94" i="6"/>
  <c r="BF94" i="1" s="1"/>
  <c r="F94" i="3"/>
  <c r="Z94" i="1" s="1"/>
  <c r="N94" i="5"/>
  <c r="AZ94" i="1" s="1"/>
  <c r="D94" i="2"/>
  <c r="D94" i="1" s="1"/>
  <c r="Q94" i="2"/>
  <c r="Q94" i="1" s="1"/>
  <c r="J94" i="6"/>
  <c r="BH94" i="1" s="1"/>
  <c r="N94" i="4"/>
  <c r="AN94" i="1" s="1"/>
  <c r="D94" i="5"/>
  <c r="AP94" i="1" s="1"/>
  <c r="H94" i="4"/>
  <c r="AH94" i="1" s="1"/>
  <c r="H94" i="2"/>
  <c r="H94" i="1" s="1"/>
  <c r="F94" i="6"/>
  <c r="BD94" i="1" s="1"/>
  <c r="J94" i="4"/>
  <c r="AJ94" i="1" s="1"/>
  <c r="D94" i="4"/>
  <c r="AD94" i="1" s="1"/>
  <c r="I94" i="3"/>
  <c r="AC94" i="1" s="1"/>
  <c r="G94" i="2"/>
  <c r="G94" i="1" s="1"/>
  <c r="L94" i="2"/>
  <c r="L94" i="1" s="1"/>
  <c r="F94" i="4"/>
  <c r="AF94" i="1" s="1"/>
  <c r="I94" i="6"/>
  <c r="BG94" i="1" s="1"/>
  <c r="G94" i="3"/>
  <c r="AA94" i="1" s="1"/>
  <c r="O94" i="5"/>
  <c r="BA94" i="1" s="1"/>
  <c r="K94" i="6"/>
  <c r="BI94" i="1" s="1"/>
  <c r="E94" i="3"/>
  <c r="Y94" i="1" s="1"/>
  <c r="K94" i="2"/>
  <c r="K94" i="1" s="1"/>
  <c r="P94" i="2"/>
  <c r="P94" i="1" s="1"/>
  <c r="M94" i="5"/>
  <c r="AY94" i="1" s="1"/>
  <c r="E94" i="6"/>
  <c r="BC94" i="1" s="1"/>
  <c r="M94" i="4"/>
  <c r="AM94" i="1" s="1"/>
  <c r="K94" i="5"/>
  <c r="AW94" i="1" s="1"/>
  <c r="G94" i="6"/>
  <c r="BE94" i="1" s="1"/>
  <c r="O94" i="4"/>
  <c r="AO94" i="1" s="1"/>
  <c r="T104" i="6"/>
  <c r="Q104" i="6"/>
  <c r="D118" i="6"/>
  <c r="BB118" i="1" s="1"/>
  <c r="J118" i="5"/>
  <c r="AV118" i="1" s="1"/>
  <c r="N118" i="4"/>
  <c r="AN118" i="1" s="1"/>
  <c r="G118" i="3"/>
  <c r="AA118" i="1" s="1"/>
  <c r="N118" i="2"/>
  <c r="N118" i="1" s="1"/>
  <c r="H118" i="4"/>
  <c r="AH118" i="1" s="1"/>
  <c r="K118" i="2"/>
  <c r="K118" i="1" s="1"/>
  <c r="D118" i="2"/>
  <c r="D118" i="1" s="1"/>
  <c r="O118" i="5"/>
  <c r="BA118" i="1" s="1"/>
  <c r="F118" i="5"/>
  <c r="AR118" i="1" s="1"/>
  <c r="J118" i="6"/>
  <c r="BH118" i="1" s="1"/>
  <c r="J118" i="4"/>
  <c r="AJ118" i="1" s="1"/>
  <c r="R118" i="2"/>
  <c r="R118" i="1" s="1"/>
  <c r="O118" i="2"/>
  <c r="O118" i="1" s="1"/>
  <c r="H118" i="2"/>
  <c r="H118" i="1" s="1"/>
  <c r="W118" i="2"/>
  <c r="W118" i="1" s="1"/>
  <c r="P118" i="2"/>
  <c r="P118" i="1" s="1"/>
  <c r="G118" i="5"/>
  <c r="AS118" i="1" s="1"/>
  <c r="K118" i="4"/>
  <c r="AK118" i="1" s="1"/>
  <c r="M118" i="5"/>
  <c r="AY118" i="1" s="1"/>
  <c r="H118" i="5"/>
  <c r="AT118" i="1" s="1"/>
  <c r="T118" i="2"/>
  <c r="T118" i="1" s="1"/>
  <c r="E118" i="2"/>
  <c r="E118" i="1" s="1"/>
  <c r="G118" i="4"/>
  <c r="AG118" i="1" s="1"/>
  <c r="I118" i="5"/>
  <c r="AU118" i="1" s="1"/>
  <c r="H118" i="3"/>
  <c r="AB118" i="1" s="1"/>
  <c r="D118" i="5"/>
  <c r="AP118" i="1" s="1"/>
  <c r="I118" i="2"/>
  <c r="I118" i="1" s="1"/>
  <c r="K118" i="6"/>
  <c r="BI118" i="1" s="1"/>
  <c r="E118" i="5"/>
  <c r="AQ118" i="1" s="1"/>
  <c r="D118" i="3"/>
  <c r="X118" i="1" s="1"/>
  <c r="M118" i="4"/>
  <c r="AM118" i="1" s="1"/>
  <c r="M118" i="2"/>
  <c r="M118" i="1" s="1"/>
  <c r="G118" i="6"/>
  <c r="BE118" i="1" s="1"/>
  <c r="I118" i="3"/>
  <c r="AC118" i="1" s="1"/>
  <c r="I118" i="6"/>
  <c r="BG118" i="1" s="1"/>
  <c r="I118" i="4"/>
  <c r="AI118" i="1" s="1"/>
  <c r="F118" i="2"/>
  <c r="F118" i="1" s="1"/>
  <c r="T122" i="2"/>
  <c r="T122" i="1" s="1"/>
  <c r="E122" i="2"/>
  <c r="E122" i="1" s="1"/>
  <c r="I122" i="6"/>
  <c r="BG122" i="1" s="1"/>
  <c r="F122" i="5"/>
  <c r="AR122" i="1" s="1"/>
  <c r="F122" i="6"/>
  <c r="BD122" i="1" s="1"/>
  <c r="M122" i="4"/>
  <c r="AM122" i="1" s="1"/>
  <c r="M122" i="2"/>
  <c r="M122" i="1" s="1"/>
  <c r="D122" i="6"/>
  <c r="BB122" i="1" s="1"/>
  <c r="O122" i="4"/>
  <c r="AO122" i="1" s="1"/>
  <c r="M122" i="5"/>
  <c r="AY122" i="1" s="1"/>
  <c r="H122" i="3"/>
  <c r="AB122" i="1" s="1"/>
  <c r="I122" i="4"/>
  <c r="AI122" i="1" s="1"/>
  <c r="D122" i="4"/>
  <c r="AD122" i="1" s="1"/>
  <c r="Q122" i="2"/>
  <c r="Q122" i="1" s="1"/>
  <c r="H122" i="4"/>
  <c r="AH122" i="1" s="1"/>
  <c r="U122" i="2"/>
  <c r="U122" i="1" s="1"/>
  <c r="H122" i="6"/>
  <c r="BF122" i="1" s="1"/>
  <c r="K122" i="5"/>
  <c r="AW122" i="1" s="1"/>
  <c r="E122" i="5"/>
  <c r="AQ122" i="1" s="1"/>
  <c r="E122" i="6"/>
  <c r="BC122" i="1" s="1"/>
  <c r="F122" i="2"/>
  <c r="F122" i="1" s="1"/>
  <c r="G122" i="2"/>
  <c r="G122" i="1" s="1"/>
  <c r="K122" i="6"/>
  <c r="BI122" i="1" s="1"/>
  <c r="G122" i="5"/>
  <c r="AS122" i="1" s="1"/>
  <c r="N122" i="4"/>
  <c r="AN122" i="1" s="1"/>
  <c r="G122" i="3"/>
  <c r="AA122" i="1" s="1"/>
  <c r="J122" i="2"/>
  <c r="J122" i="1" s="1"/>
  <c r="K122" i="2"/>
  <c r="K122" i="1" s="1"/>
  <c r="D122" i="2"/>
  <c r="D122" i="1" s="1"/>
  <c r="F122" i="3"/>
  <c r="Z122" i="1" s="1"/>
  <c r="G122" i="6"/>
  <c r="BE122" i="1" s="1"/>
  <c r="J122" i="4"/>
  <c r="AJ122" i="1" s="1"/>
  <c r="L122" i="5"/>
  <c r="AX122" i="1" s="1"/>
  <c r="N122" i="2"/>
  <c r="N122" i="1" s="1"/>
  <c r="O122" i="2"/>
  <c r="O122" i="1" s="1"/>
  <c r="H122" i="2"/>
  <c r="H122" i="1" s="1"/>
  <c r="L122" i="4"/>
  <c r="AL122" i="1" s="1"/>
  <c r="N122" i="5"/>
  <c r="AZ122" i="1" s="1"/>
  <c r="I122" i="3"/>
  <c r="AC122" i="1" s="1"/>
  <c r="F122" i="4"/>
  <c r="AF122" i="1" s="1"/>
  <c r="H122" i="5"/>
  <c r="AT122" i="1" s="1"/>
  <c r="R122" i="2"/>
  <c r="R122" i="1" s="1"/>
  <c r="M94" i="2"/>
  <c r="M94" i="1" s="1"/>
  <c r="O104" i="6"/>
  <c r="F94" i="5"/>
  <c r="AR94" i="1" s="1"/>
  <c r="T94" i="2"/>
  <c r="T94" i="1" s="1"/>
  <c r="D122" i="3"/>
  <c r="X122" i="1" s="1"/>
  <c r="K122" i="4"/>
  <c r="AK122" i="1" s="1"/>
  <c r="E118" i="4"/>
  <c r="AE118" i="1" s="1"/>
  <c r="K118" i="5"/>
  <c r="AW118" i="1" s="1"/>
  <c r="D118" i="4"/>
  <c r="AD118" i="1" s="1"/>
  <c r="I152" i="4"/>
  <c r="AI152" i="1" s="1"/>
  <c r="N152" i="4"/>
  <c r="AN152" i="1" s="1"/>
  <c r="E148" i="6"/>
  <c r="BC148" i="1" s="1"/>
  <c r="P144" i="2"/>
  <c r="P144" i="1" s="1"/>
  <c r="S170" i="2"/>
  <c r="S170" i="1" s="1"/>
  <c r="L196" i="4"/>
  <c r="AL196" i="1" s="1"/>
  <c r="I94" i="4"/>
  <c r="AI94" i="1" s="1"/>
  <c r="J122" i="5"/>
  <c r="AV122" i="1" s="1"/>
  <c r="L118" i="5"/>
  <c r="AX118" i="1" s="1"/>
  <c r="F118" i="6"/>
  <c r="BD118" i="1" s="1"/>
  <c r="H118" i="6"/>
  <c r="BF118" i="1" s="1"/>
  <c r="N144" i="4"/>
  <c r="AN144" i="1" s="1"/>
  <c r="W160" i="2"/>
  <c r="W160" i="1" s="1"/>
  <c r="F174" i="3"/>
  <c r="Z174" i="1" s="1"/>
  <c r="K162" i="6"/>
  <c r="BI162" i="1" s="1"/>
  <c r="D160" i="5"/>
  <c r="AP160" i="1" s="1"/>
  <c r="S104" i="3"/>
  <c r="T104" i="3"/>
  <c r="W104" i="6"/>
  <c r="O94" i="2"/>
  <c r="O94" i="1" s="1"/>
  <c r="O122" i="5"/>
  <c r="BA122" i="1" s="1"/>
  <c r="T130" i="2"/>
  <c r="T130" i="1" s="1"/>
  <c r="R152" i="2"/>
  <c r="R152" i="1" s="1"/>
  <c r="H152" i="6"/>
  <c r="BF152" i="1" s="1"/>
  <c r="W152" i="2"/>
  <c r="W152" i="1" s="1"/>
  <c r="V174" i="2"/>
  <c r="V174" i="1" s="1"/>
  <c r="I122" i="5"/>
  <c r="AU122" i="1" s="1"/>
  <c r="J122" i="6"/>
  <c r="BH122" i="1" s="1"/>
  <c r="E118" i="3"/>
  <c r="Y118" i="1" s="1"/>
  <c r="P122" i="2"/>
  <c r="P122" i="1" s="1"/>
  <c r="F148" i="2"/>
  <c r="F148" i="1" s="1"/>
  <c r="E148" i="3"/>
  <c r="Y148" i="1" s="1"/>
  <c r="L148" i="4"/>
  <c r="AL148" i="1" s="1"/>
  <c r="E144" i="5"/>
  <c r="AQ144" i="1" s="1"/>
  <c r="O148" i="2"/>
  <c r="O148" i="1" s="1"/>
  <c r="E170" i="2"/>
  <c r="E170" i="1" s="1"/>
  <c r="R162" i="2"/>
  <c r="R162" i="1" s="1"/>
  <c r="J160" i="5"/>
  <c r="AV160" i="1" s="1"/>
  <c r="S196" i="2"/>
  <c r="S196" i="1" s="1"/>
  <c r="E122" i="3"/>
  <c r="Y122" i="1" s="1"/>
  <c r="E118" i="6"/>
  <c r="BC118" i="1" s="1"/>
  <c r="W122" i="2"/>
  <c r="W122" i="1" s="1"/>
  <c r="U146" i="2"/>
  <c r="U146" i="1" s="1"/>
  <c r="L162" i="4"/>
  <c r="AL162" i="1" s="1"/>
  <c r="E166" i="6"/>
  <c r="BC166" i="1" s="1"/>
  <c r="G170" i="2"/>
  <c r="G170" i="1" s="1"/>
  <c r="I174" i="5"/>
  <c r="AU174" i="1" s="1"/>
  <c r="I246" i="2"/>
  <c r="I246" i="1" s="1"/>
  <c r="M250" i="2"/>
  <c r="M250" i="1" s="1"/>
  <c r="V294" i="3"/>
  <c r="V298" i="3"/>
  <c r="R306" i="3"/>
  <c r="T80" i="6"/>
  <c r="T84" i="6"/>
  <c r="U238" i="6"/>
  <c r="U242" i="6"/>
  <c r="V158" i="6"/>
  <c r="W194" i="6"/>
  <c r="K20" i="2"/>
  <c r="K20" i="1" s="1"/>
  <c r="O20" i="4"/>
  <c r="AO20" i="1" s="1"/>
  <c r="H20" i="2"/>
  <c r="H20" i="1" s="1"/>
  <c r="H20" i="4"/>
  <c r="AH20" i="1" s="1"/>
  <c r="E20" i="2"/>
  <c r="E20" i="1" s="1"/>
  <c r="E20" i="4"/>
  <c r="AE20" i="1" s="1"/>
  <c r="I20" i="6"/>
  <c r="BG20" i="1" s="1"/>
  <c r="F20" i="4"/>
  <c r="AF20" i="1" s="1"/>
  <c r="L20" i="2"/>
  <c r="L20" i="1" s="1"/>
  <c r="L20" i="4"/>
  <c r="AL20" i="1" s="1"/>
  <c r="I20" i="2"/>
  <c r="I20" i="1" s="1"/>
  <c r="I20" i="4"/>
  <c r="AI20" i="1" s="1"/>
  <c r="F20" i="2"/>
  <c r="F20" i="1" s="1"/>
  <c r="W20" i="3"/>
  <c r="S20" i="6"/>
  <c r="U20" i="5"/>
  <c r="W20" i="4"/>
  <c r="O20" i="2"/>
  <c r="O20" i="1" s="1"/>
  <c r="F20" i="5"/>
  <c r="AR20" i="1" s="1"/>
  <c r="P20" i="2"/>
  <c r="P20" i="1" s="1"/>
  <c r="G20" i="5"/>
  <c r="AS20" i="1" s="1"/>
  <c r="M20" i="2"/>
  <c r="M20" i="1" s="1"/>
  <c r="M20" i="4"/>
  <c r="AM20" i="1" s="1"/>
  <c r="J20" i="4"/>
  <c r="AJ20" i="1" s="1"/>
  <c r="S20" i="2"/>
  <c r="S20" i="1" s="1"/>
  <c r="J20" i="5"/>
  <c r="AV20" i="1" s="1"/>
  <c r="T20" i="2"/>
  <c r="T20" i="1" s="1"/>
  <c r="K20" i="5"/>
  <c r="AW20" i="1" s="1"/>
  <c r="Q20" i="2"/>
  <c r="Q20" i="1" s="1"/>
  <c r="W16" i="6"/>
  <c r="F16" i="6"/>
  <c r="BD16" i="1" s="1"/>
  <c r="D6" i="5"/>
  <c r="AP6" i="1" s="1"/>
  <c r="L6" i="2"/>
  <c r="L6" i="1" s="1"/>
  <c r="H6" i="5"/>
  <c r="AT6" i="1" s="1"/>
  <c r="N6" i="2"/>
  <c r="N6" i="1" s="1"/>
  <c r="J6" i="4"/>
  <c r="AJ6" i="1" s="1"/>
  <c r="I6" i="3"/>
  <c r="AC6" i="1" s="1"/>
  <c r="G6" i="6"/>
  <c r="BE6" i="1" s="1"/>
  <c r="Q6" i="2"/>
  <c r="Q6" i="1" s="1"/>
  <c r="G6" i="5"/>
  <c r="AS6" i="1" s="1"/>
  <c r="H6" i="6"/>
  <c r="BF6" i="1" s="1"/>
  <c r="L6" i="5"/>
  <c r="AX6" i="1" s="1"/>
  <c r="P6" i="2"/>
  <c r="P6" i="1" s="1"/>
  <c r="V28" i="3"/>
  <c r="G28" i="4"/>
  <c r="AG28" i="1" s="1"/>
  <c r="Q30" i="2"/>
  <c r="Q30" i="1" s="1"/>
  <c r="O30" i="5"/>
  <c r="BA30" i="1" s="1"/>
  <c r="F30" i="3"/>
  <c r="Z30" i="1" s="1"/>
  <c r="O30" i="4"/>
  <c r="AO30" i="1" s="1"/>
  <c r="F30" i="6"/>
  <c r="BD30" i="1" s="1"/>
  <c r="H30" i="3"/>
  <c r="AB30" i="1" s="1"/>
  <c r="D30" i="5"/>
  <c r="AP30" i="1" s="1"/>
  <c r="O30" i="2"/>
  <c r="O30" i="1" s="1"/>
  <c r="L30" i="2"/>
  <c r="L30" i="1" s="1"/>
  <c r="K30" i="5"/>
  <c r="AW30" i="1" s="1"/>
  <c r="K30" i="4"/>
  <c r="AK30" i="1" s="1"/>
  <c r="M30" i="5"/>
  <c r="AY30" i="1" s="1"/>
  <c r="D30" i="3"/>
  <c r="X30" i="1" s="1"/>
  <c r="M30" i="4"/>
  <c r="AM30" i="1" s="1"/>
  <c r="S30" i="2"/>
  <c r="S30" i="1" s="1"/>
  <c r="P30" i="2"/>
  <c r="P30" i="1" s="1"/>
  <c r="G30" i="5"/>
  <c r="AS30" i="1" s="1"/>
  <c r="K30" i="6"/>
  <c r="BI30" i="1" s="1"/>
  <c r="G30" i="4"/>
  <c r="AG30" i="1" s="1"/>
  <c r="I30" i="5"/>
  <c r="AU30" i="1" s="1"/>
  <c r="I30" i="4"/>
  <c r="AI30" i="1" s="1"/>
  <c r="F30" i="2"/>
  <c r="F30" i="1" s="1"/>
  <c r="W30" i="2"/>
  <c r="W30" i="1" s="1"/>
  <c r="T30" i="2"/>
  <c r="T30" i="1" s="1"/>
  <c r="G30" i="6"/>
  <c r="BE30" i="1" s="1"/>
  <c r="E30" i="5"/>
  <c r="AQ30" i="1" s="1"/>
  <c r="I30" i="6"/>
  <c r="BG30" i="1" s="1"/>
  <c r="E30" i="4"/>
  <c r="AE30" i="1" s="1"/>
  <c r="J30" i="2"/>
  <c r="J30" i="1" s="1"/>
  <c r="E30" i="2"/>
  <c r="E30" i="1" s="1"/>
  <c r="H30" i="4"/>
  <c r="AH30" i="1" s="1"/>
  <c r="N30" i="5"/>
  <c r="AZ30" i="1" s="1"/>
  <c r="E30" i="3"/>
  <c r="Y30" i="1" s="1"/>
  <c r="N30" i="4"/>
  <c r="AN30" i="1" s="1"/>
  <c r="G30" i="3"/>
  <c r="AA30" i="1" s="1"/>
  <c r="H34" i="6"/>
  <c r="BF34" i="1" s="1"/>
  <c r="I34" i="6"/>
  <c r="BG34" i="1" s="1"/>
  <c r="F34" i="3"/>
  <c r="Z34" i="1" s="1"/>
  <c r="K34" i="4"/>
  <c r="AK34" i="1" s="1"/>
  <c r="H34" i="5"/>
  <c r="AT34" i="1" s="1"/>
  <c r="J34" i="2"/>
  <c r="J34" i="1" s="1"/>
  <c r="E34" i="2"/>
  <c r="E34" i="1" s="1"/>
  <c r="D34" i="6"/>
  <c r="BB34" i="1" s="1"/>
  <c r="E34" i="6"/>
  <c r="BC34" i="1" s="1"/>
  <c r="N34" i="4"/>
  <c r="AN34" i="1" s="1"/>
  <c r="D34" i="5"/>
  <c r="AP34" i="1" s="1"/>
  <c r="N34" i="2"/>
  <c r="N34" i="1" s="1"/>
  <c r="I34" i="2"/>
  <c r="I34" i="1" s="1"/>
  <c r="K34" i="6"/>
  <c r="BI34" i="1" s="1"/>
  <c r="O34" i="5"/>
  <c r="BA34" i="1" s="1"/>
  <c r="J34" i="4"/>
  <c r="AJ34" i="1" s="1"/>
  <c r="R34" i="2"/>
  <c r="R34" i="1" s="1"/>
  <c r="M34" i="2"/>
  <c r="M34" i="1" s="1"/>
  <c r="G34" i="6"/>
  <c r="BE34" i="1" s="1"/>
  <c r="K34" i="5"/>
  <c r="AW34" i="1" s="1"/>
  <c r="N34" i="5"/>
  <c r="AZ34" i="1" s="1"/>
  <c r="I34" i="3"/>
  <c r="AC34" i="1" s="1"/>
  <c r="F34" i="4"/>
  <c r="AF34" i="1" s="1"/>
  <c r="M34" i="4"/>
  <c r="AM34" i="1" s="1"/>
  <c r="V34" i="2"/>
  <c r="V34" i="1" s="1"/>
  <c r="G34" i="2"/>
  <c r="G34" i="1" s="1"/>
  <c r="D34" i="2"/>
  <c r="D34" i="1" s="1"/>
  <c r="Q34" i="2"/>
  <c r="Q34" i="1" s="1"/>
  <c r="J34" i="6"/>
  <c r="BH34" i="1" s="1"/>
  <c r="L34" i="4"/>
  <c r="AL34" i="1" s="1"/>
  <c r="F34" i="5"/>
  <c r="AR34" i="1" s="1"/>
  <c r="M34" i="5"/>
  <c r="AY34" i="1" s="1"/>
  <c r="H34" i="3"/>
  <c r="AB34" i="1" s="1"/>
  <c r="E34" i="4"/>
  <c r="AE34" i="1" s="1"/>
  <c r="Q38" i="2"/>
  <c r="Q38" i="1" s="1"/>
  <c r="F38" i="6"/>
  <c r="BD38" i="1" s="1"/>
  <c r="O38" i="5"/>
  <c r="BA38" i="1" s="1"/>
  <c r="J38" i="5"/>
  <c r="AV38" i="1" s="1"/>
  <c r="E38" i="5"/>
  <c r="AQ38" i="1" s="1"/>
  <c r="D38" i="5"/>
  <c r="AP38" i="1" s="1"/>
  <c r="V38" i="2"/>
  <c r="V38" i="1" s="1"/>
  <c r="G38" i="2"/>
  <c r="G38" i="1" s="1"/>
  <c r="D38" i="2"/>
  <c r="D38" i="1" s="1"/>
  <c r="K38" i="5"/>
  <c r="AW38" i="1" s="1"/>
  <c r="F38" i="5"/>
  <c r="AR38" i="1" s="1"/>
  <c r="K38" i="2"/>
  <c r="K38" i="1" s="1"/>
  <c r="H38" i="2"/>
  <c r="H38" i="1" s="1"/>
  <c r="K38" i="6"/>
  <c r="BI38" i="1" s="1"/>
  <c r="G38" i="5"/>
  <c r="AS38" i="1" s="1"/>
  <c r="I38" i="3"/>
  <c r="AC38" i="1" s="1"/>
  <c r="H38" i="3"/>
  <c r="AB38" i="1" s="1"/>
  <c r="G38" i="3"/>
  <c r="AA38" i="1" s="1"/>
  <c r="L38" i="2"/>
  <c r="L38" i="1" s="1"/>
  <c r="G38" i="6"/>
  <c r="BE38" i="1" s="1"/>
  <c r="E38" i="3"/>
  <c r="Y38" i="1" s="1"/>
  <c r="N38" i="4"/>
  <c r="AN38" i="1" s="1"/>
  <c r="D38" i="3"/>
  <c r="X38" i="1" s="1"/>
  <c r="M38" i="4"/>
  <c r="AM38" i="1" s="1"/>
  <c r="O38" i="2"/>
  <c r="O38" i="1" s="1"/>
  <c r="P38" i="2"/>
  <c r="P38" i="1" s="1"/>
  <c r="E38" i="2"/>
  <c r="E38" i="1" s="1"/>
  <c r="D42" i="6"/>
  <c r="BB42" i="1" s="1"/>
  <c r="E42" i="6"/>
  <c r="BC42" i="1" s="1"/>
  <c r="F42" i="5"/>
  <c r="AR42" i="1" s="1"/>
  <c r="M42" i="5"/>
  <c r="AY42" i="1" s="1"/>
  <c r="K42" i="2"/>
  <c r="K42" i="1" s="1"/>
  <c r="L42" i="2"/>
  <c r="L42" i="1" s="1"/>
  <c r="E42" i="2"/>
  <c r="E42" i="1" s="1"/>
  <c r="I42" i="5"/>
  <c r="AU42" i="1" s="1"/>
  <c r="F42" i="4"/>
  <c r="AF42" i="1" s="1"/>
  <c r="P42" i="2"/>
  <c r="P42" i="1" s="1"/>
  <c r="I42" i="2"/>
  <c r="I42" i="1" s="1"/>
  <c r="J42" i="6"/>
  <c r="BH42" i="1" s="1"/>
  <c r="L42" i="4"/>
  <c r="AL42" i="1" s="1"/>
  <c r="F42" i="3"/>
  <c r="Z42" i="1" s="1"/>
  <c r="E42" i="5"/>
  <c r="AQ42" i="1" s="1"/>
  <c r="M42" i="4"/>
  <c r="AM42" i="1" s="1"/>
  <c r="F42" i="2"/>
  <c r="F42" i="1" s="1"/>
  <c r="O42" i="2"/>
  <c r="O42" i="1" s="1"/>
  <c r="T42" i="2"/>
  <c r="T42" i="1" s="1"/>
  <c r="M42" i="2"/>
  <c r="M42" i="1" s="1"/>
  <c r="F42" i="6"/>
  <c r="BD42" i="1" s="1"/>
  <c r="O42" i="5"/>
  <c r="BA42" i="1" s="1"/>
  <c r="H42" i="4"/>
  <c r="AH42" i="1" s="1"/>
  <c r="L42" i="5"/>
  <c r="AX42" i="1" s="1"/>
  <c r="G42" i="3"/>
  <c r="AA42" i="1" s="1"/>
  <c r="J42" i="2"/>
  <c r="J42" i="1" s="1"/>
  <c r="Q42" i="2"/>
  <c r="Q42" i="1" s="1"/>
  <c r="L50" i="5"/>
  <c r="AX50" i="1" s="1"/>
  <c r="K50" i="5"/>
  <c r="AW50" i="1" s="1"/>
  <c r="F50" i="5"/>
  <c r="AR50" i="1" s="1"/>
  <c r="J50" i="4"/>
  <c r="AJ50" i="1" s="1"/>
  <c r="H50" i="2"/>
  <c r="H50" i="1" s="1"/>
  <c r="U50" i="2"/>
  <c r="U50" i="1" s="1"/>
  <c r="H50" i="5"/>
  <c r="AT50" i="1" s="1"/>
  <c r="G50" i="5"/>
  <c r="AS50" i="1" s="1"/>
  <c r="I50" i="3"/>
  <c r="AC50" i="1" s="1"/>
  <c r="F50" i="4"/>
  <c r="AF50" i="1" s="1"/>
  <c r="L50" i="2"/>
  <c r="L50" i="1" s="1"/>
  <c r="F50" i="3"/>
  <c r="Z50" i="1" s="1"/>
  <c r="D50" i="5"/>
  <c r="AP50" i="1" s="1"/>
  <c r="K50" i="6"/>
  <c r="BI50" i="1" s="1"/>
  <c r="E50" i="3"/>
  <c r="Y50" i="1" s="1"/>
  <c r="M50" i="5"/>
  <c r="AY50" i="1" s="1"/>
  <c r="G50" i="2"/>
  <c r="G50" i="1" s="1"/>
  <c r="P50" i="2"/>
  <c r="P50" i="1" s="1"/>
  <c r="H50" i="6"/>
  <c r="BF50" i="1" s="1"/>
  <c r="G50" i="6"/>
  <c r="BE50" i="1" s="1"/>
  <c r="O50" i="4"/>
  <c r="AO50" i="1" s="1"/>
  <c r="I50" i="5"/>
  <c r="AU50" i="1" s="1"/>
  <c r="K50" i="2"/>
  <c r="K50" i="1" s="1"/>
  <c r="F50" i="2"/>
  <c r="F50" i="1" s="1"/>
  <c r="I50" i="6"/>
  <c r="BG50" i="1" s="1"/>
  <c r="D50" i="6"/>
  <c r="BB50" i="1" s="1"/>
  <c r="L50" i="4"/>
  <c r="AL50" i="1" s="1"/>
  <c r="K50" i="4"/>
  <c r="AK50" i="1" s="1"/>
  <c r="E50" i="5"/>
  <c r="AQ50" i="1" s="1"/>
  <c r="O50" i="2"/>
  <c r="O50" i="1" s="1"/>
  <c r="T50" i="2"/>
  <c r="T50" i="1" s="1"/>
  <c r="E50" i="2"/>
  <c r="E50" i="1" s="1"/>
  <c r="J50" i="2"/>
  <c r="J50" i="1" s="1"/>
  <c r="E50" i="6"/>
  <c r="BC50" i="1" s="1"/>
  <c r="M50" i="4"/>
  <c r="AM50" i="1" s="1"/>
  <c r="H50" i="4"/>
  <c r="AH50" i="1" s="1"/>
  <c r="H50" i="3"/>
  <c r="AB50" i="1" s="1"/>
  <c r="S50" i="2"/>
  <c r="S50" i="1" s="1"/>
  <c r="I50" i="2"/>
  <c r="I50" i="1" s="1"/>
  <c r="N50" i="2"/>
  <c r="N50" i="1" s="1"/>
  <c r="P60" i="6"/>
  <c r="M60" i="6"/>
  <c r="S60" i="5"/>
  <c r="U60" i="3"/>
  <c r="P60" i="3"/>
  <c r="L60" i="6"/>
  <c r="V60" i="6"/>
  <c r="W60" i="3"/>
  <c r="V60" i="3"/>
  <c r="Q60" i="3"/>
  <c r="L60" i="3"/>
  <c r="R60" i="6"/>
  <c r="U60" i="4"/>
  <c r="S60" i="3"/>
  <c r="R60" i="3"/>
  <c r="M60" i="3"/>
  <c r="V60" i="4"/>
  <c r="N60" i="6"/>
  <c r="T60" i="5"/>
  <c r="Q60" i="4"/>
  <c r="O60" i="3"/>
  <c r="N60" i="3"/>
  <c r="W60" i="4"/>
  <c r="R60" i="4"/>
  <c r="W60" i="6"/>
  <c r="P60" i="5"/>
  <c r="K60" i="3"/>
  <c r="T60" i="4"/>
  <c r="J60" i="3"/>
  <c r="S60" i="4"/>
  <c r="S60" i="6"/>
  <c r="P60" i="4"/>
  <c r="U60" i="5"/>
  <c r="N64" i="6"/>
  <c r="T64" i="5"/>
  <c r="V64" i="5"/>
  <c r="U64" i="5"/>
  <c r="W64" i="6"/>
  <c r="P64" i="5"/>
  <c r="W64" i="5"/>
  <c r="R64" i="5"/>
  <c r="Q64" i="5"/>
  <c r="S64" i="6"/>
  <c r="S64" i="5"/>
  <c r="U64" i="3"/>
  <c r="T64" i="3"/>
  <c r="O64" i="6"/>
  <c r="U64" i="6"/>
  <c r="V64" i="3"/>
  <c r="Q64" i="3"/>
  <c r="P64" i="3"/>
  <c r="T64" i="6"/>
  <c r="Q64" i="6"/>
  <c r="W64" i="3"/>
  <c r="R64" i="3"/>
  <c r="M64" i="3"/>
  <c r="L64" i="3"/>
  <c r="P64" i="6"/>
  <c r="M64" i="6"/>
  <c r="S64" i="3"/>
  <c r="N64" i="3"/>
  <c r="W64" i="4"/>
  <c r="V64" i="4"/>
  <c r="T72" i="6"/>
  <c r="R72" i="3"/>
  <c r="W72" i="4"/>
  <c r="Q72" i="3"/>
  <c r="R72" i="4"/>
  <c r="P72" i="5"/>
  <c r="P72" i="6"/>
  <c r="N72" i="3"/>
  <c r="S72" i="4"/>
  <c r="M72" i="3"/>
  <c r="U72" i="5"/>
  <c r="U72" i="6"/>
  <c r="L72" i="6"/>
  <c r="T72" i="4"/>
  <c r="J72" i="3"/>
  <c r="V72" i="5"/>
  <c r="Q72" i="5"/>
  <c r="Q72" i="6"/>
  <c r="P72" i="4"/>
  <c r="R72" i="5"/>
  <c r="M72" i="6"/>
  <c r="W72" i="3"/>
  <c r="W72" i="6"/>
  <c r="V72" i="6"/>
  <c r="S72" i="3"/>
  <c r="W72" i="5"/>
  <c r="S72" i="6"/>
  <c r="R72" i="6"/>
  <c r="T72" i="3"/>
  <c r="U72" i="4"/>
  <c r="O72" i="3"/>
  <c r="K74" i="5"/>
  <c r="AW74" i="1" s="1"/>
  <c r="K74" i="6"/>
  <c r="BI74" i="1" s="1"/>
  <c r="J74" i="5"/>
  <c r="AV74" i="1" s="1"/>
  <c r="S74" i="2"/>
  <c r="S74" i="1" s="1"/>
  <c r="L74" i="2"/>
  <c r="L74" i="1" s="1"/>
  <c r="E74" i="2"/>
  <c r="E74" i="1" s="1"/>
  <c r="G74" i="5"/>
  <c r="AS74" i="1" s="1"/>
  <c r="J74" i="6"/>
  <c r="BH74" i="1" s="1"/>
  <c r="H74" i="3"/>
  <c r="AB74" i="1" s="1"/>
  <c r="E74" i="6"/>
  <c r="BC74" i="1" s="1"/>
  <c r="F74" i="2"/>
  <c r="F74" i="1" s="1"/>
  <c r="W74" i="2"/>
  <c r="W74" i="1" s="1"/>
  <c r="P74" i="2"/>
  <c r="P74" i="1" s="1"/>
  <c r="G74" i="6"/>
  <c r="BE74" i="1" s="1"/>
  <c r="F74" i="5"/>
  <c r="AR74" i="1" s="1"/>
  <c r="F74" i="6"/>
  <c r="BD74" i="1" s="1"/>
  <c r="N74" i="4"/>
  <c r="AN74" i="1" s="1"/>
  <c r="M74" i="4"/>
  <c r="AM74" i="1" s="1"/>
  <c r="G74" i="3"/>
  <c r="AA74" i="1" s="1"/>
  <c r="T74" i="2"/>
  <c r="T74" i="1" s="1"/>
  <c r="I74" i="2"/>
  <c r="I74" i="1" s="1"/>
  <c r="H74" i="6"/>
  <c r="BF74" i="1" s="1"/>
  <c r="D74" i="3"/>
  <c r="X74" i="1" s="1"/>
  <c r="J74" i="2"/>
  <c r="J74" i="1" s="1"/>
  <c r="M74" i="2"/>
  <c r="M74" i="1" s="1"/>
  <c r="D74" i="6"/>
  <c r="BB74" i="1" s="1"/>
  <c r="F74" i="3"/>
  <c r="Z74" i="1" s="1"/>
  <c r="I74" i="3"/>
  <c r="AC74" i="1" s="1"/>
  <c r="J74" i="4"/>
  <c r="AJ74" i="1" s="1"/>
  <c r="I74" i="4"/>
  <c r="AI74" i="1" s="1"/>
  <c r="N74" i="2"/>
  <c r="N74" i="1" s="1"/>
  <c r="G74" i="2"/>
  <c r="G74" i="1" s="1"/>
  <c r="Q74" i="2"/>
  <c r="Q74" i="1" s="1"/>
  <c r="L74" i="4"/>
  <c r="AL74" i="1" s="1"/>
  <c r="O74" i="4"/>
  <c r="AO74" i="1" s="1"/>
  <c r="E74" i="3"/>
  <c r="Y74" i="1" s="1"/>
  <c r="M74" i="5"/>
  <c r="AY74" i="1" s="1"/>
  <c r="F74" i="4"/>
  <c r="AF74" i="1" s="1"/>
  <c r="L74" i="5"/>
  <c r="AX74" i="1" s="1"/>
  <c r="E74" i="4"/>
  <c r="AE74" i="1" s="1"/>
  <c r="R74" i="2"/>
  <c r="R74" i="1" s="1"/>
  <c r="K74" i="2"/>
  <c r="K74" i="1" s="1"/>
  <c r="T116" i="2"/>
  <c r="T116" i="1" s="1"/>
  <c r="E116" i="2"/>
  <c r="E116" i="1" s="1"/>
  <c r="H116" i="6"/>
  <c r="BF116" i="1" s="1"/>
  <c r="J116" i="5"/>
  <c r="AV116" i="1" s="1"/>
  <c r="M116" i="5"/>
  <c r="AY116" i="1" s="1"/>
  <c r="G116" i="2"/>
  <c r="G116" i="1" s="1"/>
  <c r="Q116" i="2"/>
  <c r="Q116" i="1" s="1"/>
  <c r="K116" i="5"/>
  <c r="AW116" i="1" s="1"/>
  <c r="T140" i="6"/>
  <c r="S140" i="6"/>
  <c r="N140" i="3"/>
  <c r="R140" i="4"/>
  <c r="T140" i="3"/>
  <c r="Q140" i="3"/>
  <c r="L140" i="6"/>
  <c r="T140" i="5"/>
  <c r="V140" i="6"/>
  <c r="Q140" i="6"/>
  <c r="L140" i="3"/>
  <c r="U140" i="3"/>
  <c r="W140" i="3"/>
  <c r="Q140" i="5"/>
  <c r="W140" i="4"/>
  <c r="N140" i="6"/>
  <c r="V140" i="5"/>
  <c r="S140" i="3"/>
  <c r="T140" i="4"/>
  <c r="S140" i="4"/>
  <c r="W140" i="5"/>
  <c r="R140" i="5"/>
  <c r="W144" i="6"/>
  <c r="Q144" i="5"/>
  <c r="V144" i="3"/>
  <c r="U144" i="3"/>
  <c r="U144" i="4"/>
  <c r="O144" i="6"/>
  <c r="U144" i="6"/>
  <c r="W144" i="3"/>
  <c r="N144" i="3"/>
  <c r="M144" i="3"/>
  <c r="P144" i="6"/>
  <c r="M144" i="6"/>
  <c r="T144" i="4"/>
  <c r="O144" i="3"/>
  <c r="S144" i="4"/>
  <c r="R144" i="4"/>
  <c r="R144" i="5"/>
  <c r="L144" i="6"/>
  <c r="V144" i="6"/>
  <c r="P144" i="4"/>
  <c r="K144" i="3"/>
  <c r="W144" i="5"/>
  <c r="T144" i="3"/>
  <c r="K162" i="4"/>
  <c r="AK162" i="1" s="1"/>
  <c r="E162" i="6"/>
  <c r="BC162" i="1" s="1"/>
  <c r="D166" i="4"/>
  <c r="AD166" i="1" s="1"/>
  <c r="F166" i="5"/>
  <c r="AR166" i="1" s="1"/>
  <c r="G174" i="6"/>
  <c r="BE174" i="1" s="1"/>
  <c r="I174" i="6"/>
  <c r="BG174" i="1" s="1"/>
  <c r="L174" i="4"/>
  <c r="AL174" i="1" s="1"/>
  <c r="K174" i="5"/>
  <c r="AW174" i="1" s="1"/>
  <c r="U108" i="2"/>
  <c r="U108" i="1" s="1"/>
  <c r="G118" i="2"/>
  <c r="G118" i="1" s="1"/>
  <c r="L118" i="4"/>
  <c r="AL118" i="1" s="1"/>
  <c r="F118" i="3"/>
  <c r="Z118" i="1" s="1"/>
  <c r="Q118" i="2"/>
  <c r="Q118" i="1" s="1"/>
  <c r="S118" i="2"/>
  <c r="S118" i="1" s="1"/>
  <c r="L118" i="2"/>
  <c r="L118" i="1" s="1"/>
  <c r="J118" i="3"/>
  <c r="S122" i="2"/>
  <c r="S122" i="1" s="1"/>
  <c r="L122" i="2"/>
  <c r="L122" i="1" s="1"/>
  <c r="I122" i="2"/>
  <c r="I122" i="1" s="1"/>
  <c r="I126" i="2"/>
  <c r="I126" i="1" s="1"/>
  <c r="K126" i="2"/>
  <c r="K126" i="1" s="1"/>
  <c r="D126" i="2"/>
  <c r="D126" i="1" s="1"/>
  <c r="U126" i="2"/>
  <c r="U126" i="1" s="1"/>
  <c r="K130" i="2"/>
  <c r="K130" i="1" s="1"/>
  <c r="D130" i="2"/>
  <c r="D130" i="1" s="1"/>
  <c r="U130" i="2"/>
  <c r="U130" i="1" s="1"/>
  <c r="W130" i="2"/>
  <c r="W130" i="1" s="1"/>
  <c r="N130" i="4"/>
  <c r="AN130" i="1" s="1"/>
  <c r="P130" i="2"/>
  <c r="P130" i="1" s="1"/>
  <c r="G130" i="3"/>
  <c r="AA130" i="1" s="1"/>
  <c r="D138" i="4"/>
  <c r="AD138" i="1" s="1"/>
  <c r="G138" i="4"/>
  <c r="AG138" i="1" s="1"/>
  <c r="J138" i="4"/>
  <c r="AJ138" i="1" s="1"/>
  <c r="I138" i="4"/>
  <c r="AI138" i="1" s="1"/>
  <c r="S138" i="2"/>
  <c r="S138" i="1" s="1"/>
  <c r="P138" i="2"/>
  <c r="P138" i="1" s="1"/>
  <c r="U138" i="2"/>
  <c r="U138" i="1" s="1"/>
  <c r="D138" i="6"/>
  <c r="BB138" i="1" s="1"/>
  <c r="G138" i="6"/>
  <c r="BE138" i="1" s="1"/>
  <c r="J138" i="6"/>
  <c r="BH138" i="1" s="1"/>
  <c r="I138" i="6"/>
  <c r="BG138" i="1" s="1"/>
  <c r="H138" i="3"/>
  <c r="AB138" i="1" s="1"/>
  <c r="I138" i="5"/>
  <c r="AU138" i="1" s="1"/>
  <c r="H138" i="5"/>
  <c r="AT138" i="1" s="1"/>
  <c r="O138" i="5"/>
  <c r="BA138" i="1" s="1"/>
  <c r="N138" i="5"/>
  <c r="AZ138" i="1" s="1"/>
  <c r="E138" i="2"/>
  <c r="E138" i="1" s="1"/>
  <c r="E138" i="5"/>
  <c r="AQ138" i="1" s="1"/>
  <c r="D138" i="5"/>
  <c r="AP138" i="1" s="1"/>
  <c r="K138" i="5"/>
  <c r="AW138" i="1" s="1"/>
  <c r="J138" i="5"/>
  <c r="AV138" i="1" s="1"/>
  <c r="G138" i="2"/>
  <c r="G138" i="1" s="1"/>
  <c r="D138" i="2"/>
  <c r="D138" i="1" s="1"/>
  <c r="I138" i="2"/>
  <c r="I138" i="1" s="1"/>
  <c r="J138" i="2"/>
  <c r="J138" i="1" s="1"/>
  <c r="G24" i="3"/>
  <c r="AA24" i="1" s="1"/>
  <c r="U48" i="6"/>
  <c r="U52" i="6"/>
  <c r="T76" i="6"/>
  <c r="U86" i="2"/>
  <c r="U86" i="1" s="1"/>
  <c r="P112" i="5"/>
  <c r="R116" i="3"/>
  <c r="T148" i="5"/>
  <c r="R148" i="6"/>
  <c r="U166" i="2"/>
  <c r="U166" i="1" s="1"/>
  <c r="M162" i="2"/>
  <c r="M162" i="1" s="1"/>
  <c r="E166" i="3"/>
  <c r="Y166" i="1" s="1"/>
  <c r="H174" i="2"/>
  <c r="H174" i="1" s="1"/>
  <c r="T166" i="2"/>
  <c r="T166" i="1" s="1"/>
  <c r="H162" i="2"/>
  <c r="H162" i="1" s="1"/>
  <c r="S160" i="3"/>
  <c r="W170" i="2"/>
  <c r="W170" i="1" s="1"/>
  <c r="G162" i="2"/>
  <c r="G162" i="1" s="1"/>
  <c r="Q160" i="3"/>
  <c r="R170" i="2"/>
  <c r="R170" i="1" s="1"/>
  <c r="F166" i="2"/>
  <c r="F166" i="1" s="1"/>
  <c r="E174" i="4"/>
  <c r="AE174" i="1" s="1"/>
  <c r="D174" i="5"/>
  <c r="AP174" i="1" s="1"/>
  <c r="D174" i="4"/>
  <c r="AD174" i="1" s="1"/>
  <c r="I170" i="4"/>
  <c r="AI170" i="1" s="1"/>
  <c r="K170" i="5"/>
  <c r="AW170" i="1" s="1"/>
  <c r="H166" i="3"/>
  <c r="AB166" i="1" s="1"/>
  <c r="K166" i="4"/>
  <c r="AK166" i="1" s="1"/>
  <c r="M162" i="4"/>
  <c r="AM162" i="1" s="1"/>
  <c r="F162" i="3"/>
  <c r="Z162" i="1" s="1"/>
  <c r="Q160" i="6"/>
  <c r="P188" i="3"/>
  <c r="J196" i="3"/>
  <c r="R192" i="4"/>
  <c r="Q188" i="3"/>
  <c r="R188" i="3"/>
  <c r="S188" i="3"/>
  <c r="U188" i="6"/>
  <c r="P188" i="6"/>
  <c r="Q184" i="3"/>
  <c r="V184" i="6"/>
  <c r="T184" i="5"/>
  <c r="P184" i="4"/>
  <c r="Q184" i="4"/>
  <c r="T2" i="6"/>
  <c r="R34" i="6"/>
  <c r="V128" i="6"/>
  <c r="T164" i="6"/>
  <c r="W180" i="6"/>
  <c r="W160" i="3"/>
  <c r="E174" i="2"/>
  <c r="E174" i="1" s="1"/>
  <c r="Q166" i="2"/>
  <c r="Q166" i="1" s="1"/>
  <c r="I162" i="2"/>
  <c r="I162" i="1" s="1"/>
  <c r="I162" i="3"/>
  <c r="AC162" i="1" s="1"/>
  <c r="D174" i="2"/>
  <c r="D174" i="1" s="1"/>
  <c r="P166" i="2"/>
  <c r="P166" i="1" s="1"/>
  <c r="D162" i="2"/>
  <c r="D162" i="1" s="1"/>
  <c r="K160" i="3"/>
  <c r="O166" i="2"/>
  <c r="O166" i="1" s="1"/>
  <c r="N170" i="2"/>
  <c r="N170" i="1" s="1"/>
  <c r="V162" i="2"/>
  <c r="V162" i="1" s="1"/>
  <c r="I174" i="4"/>
  <c r="AI174" i="1" s="1"/>
  <c r="E174" i="3"/>
  <c r="Y174" i="1" s="1"/>
  <c r="G174" i="5"/>
  <c r="AS174" i="1" s="1"/>
  <c r="L174" i="5"/>
  <c r="AX174" i="1" s="1"/>
  <c r="H174" i="4"/>
  <c r="AH174" i="1" s="1"/>
  <c r="E174" i="6"/>
  <c r="BC174" i="1" s="1"/>
  <c r="L170" i="5"/>
  <c r="AX170" i="1" s="1"/>
  <c r="L170" i="4"/>
  <c r="AL170" i="1" s="1"/>
  <c r="D166" i="5"/>
  <c r="AP166" i="1" s="1"/>
  <c r="J162" i="5"/>
  <c r="AV162" i="1" s="1"/>
  <c r="R160" i="4"/>
  <c r="Q192" i="4"/>
  <c r="L188" i="3"/>
  <c r="T184" i="3"/>
  <c r="R196" i="4"/>
  <c r="J192" i="3"/>
  <c r="U188" i="3"/>
  <c r="V188" i="3"/>
  <c r="W188" i="3"/>
  <c r="N188" i="6"/>
  <c r="T188" i="6"/>
  <c r="U184" i="3"/>
  <c r="J184" i="3"/>
  <c r="O184" i="6"/>
  <c r="T184" i="4"/>
  <c r="U90" i="6"/>
  <c r="G92" i="6"/>
  <c r="BE92" i="1" s="1"/>
  <c r="U96" i="2"/>
  <c r="U96" i="1" s="1"/>
  <c r="U114" i="3"/>
  <c r="N122" i="3"/>
  <c r="V220" i="6"/>
  <c r="U224" i="6"/>
  <c r="V308" i="6"/>
  <c r="Q184" i="5"/>
  <c r="W130" i="6"/>
  <c r="I132" i="3"/>
  <c r="AC132" i="1" s="1"/>
  <c r="W134" i="6"/>
  <c r="U178" i="6"/>
  <c r="V148" i="4"/>
  <c r="N148" i="3"/>
  <c r="W148" i="4"/>
  <c r="O148" i="3"/>
  <c r="Q148" i="6"/>
  <c r="Q170" i="2"/>
  <c r="Q170" i="1" s="1"/>
  <c r="I166" i="2"/>
  <c r="I166" i="1" s="1"/>
  <c r="M160" i="3"/>
  <c r="P170" i="2"/>
  <c r="P170" i="1" s="1"/>
  <c r="H166" i="2"/>
  <c r="H166" i="1" s="1"/>
  <c r="O170" i="2"/>
  <c r="O170" i="1" s="1"/>
  <c r="G166" i="2"/>
  <c r="G166" i="1" s="1"/>
  <c r="R174" i="2"/>
  <c r="R174" i="1" s="1"/>
  <c r="F170" i="2"/>
  <c r="F170" i="1" s="1"/>
  <c r="N162" i="2"/>
  <c r="N162" i="1" s="1"/>
  <c r="D174" i="3"/>
  <c r="X174" i="1" s="1"/>
  <c r="O174" i="5"/>
  <c r="BA174" i="1" s="1"/>
  <c r="G174" i="4"/>
  <c r="AG174" i="1" s="1"/>
  <c r="K174" i="6"/>
  <c r="BI174" i="1" s="1"/>
  <c r="H170" i="3"/>
  <c r="AB170" i="1" s="1"/>
  <c r="J170" i="5"/>
  <c r="AV170" i="1" s="1"/>
  <c r="F170" i="4"/>
  <c r="AF170" i="1" s="1"/>
  <c r="F170" i="6"/>
  <c r="BD170" i="1" s="1"/>
  <c r="H170" i="6"/>
  <c r="BF170" i="1" s="1"/>
  <c r="N166" i="5"/>
  <c r="AZ166" i="1" s="1"/>
  <c r="H166" i="4"/>
  <c r="AH166" i="1" s="1"/>
  <c r="I162" i="6"/>
  <c r="BG162" i="1" s="1"/>
  <c r="H162" i="5"/>
  <c r="AT162" i="1" s="1"/>
  <c r="W160" i="5"/>
  <c r="P160" i="5"/>
  <c r="P192" i="3"/>
  <c r="S196" i="5"/>
  <c r="M196" i="6"/>
  <c r="U192" i="6"/>
  <c r="V188" i="4"/>
  <c r="W188" i="4"/>
  <c r="T188" i="4"/>
  <c r="V188" i="6"/>
  <c r="V184" i="5"/>
  <c r="V184" i="4"/>
  <c r="R184" i="3"/>
  <c r="W184" i="6"/>
  <c r="U184" i="5"/>
  <c r="Q248" i="2"/>
  <c r="Q248" i="1" s="1"/>
  <c r="W288" i="6"/>
  <c r="V292" i="3"/>
  <c r="R296" i="3"/>
  <c r="V300" i="6"/>
  <c r="Q174" i="2"/>
  <c r="Q174" i="1" s="1"/>
  <c r="I170" i="2"/>
  <c r="I170" i="1" s="1"/>
  <c r="U162" i="2"/>
  <c r="U162" i="1" s="1"/>
  <c r="T174" i="2"/>
  <c r="T174" i="1" s="1"/>
  <c r="L170" i="2"/>
  <c r="L170" i="1" s="1"/>
  <c r="T162" i="2"/>
  <c r="T162" i="1" s="1"/>
  <c r="O174" i="2"/>
  <c r="O174" i="1" s="1"/>
  <c r="S162" i="2"/>
  <c r="S162" i="1" s="1"/>
  <c r="J174" i="2"/>
  <c r="J174" i="1" s="1"/>
  <c r="R166" i="2"/>
  <c r="R166" i="1" s="1"/>
  <c r="F162" i="2"/>
  <c r="F162" i="1" s="1"/>
  <c r="J174" i="5"/>
  <c r="AV174" i="1" s="1"/>
  <c r="F174" i="4"/>
  <c r="AF174" i="1" s="1"/>
  <c r="O174" i="4"/>
  <c r="AO174" i="1" s="1"/>
  <c r="G166" i="5"/>
  <c r="AS166" i="1" s="1"/>
  <c r="G162" i="5"/>
  <c r="AS162" i="1" s="1"/>
  <c r="R160" i="6"/>
  <c r="U184" i="4"/>
  <c r="P196" i="5"/>
  <c r="R188" i="5"/>
  <c r="W188" i="5"/>
  <c r="T188" i="5"/>
  <c r="U188" i="5"/>
  <c r="Q184" i="6"/>
  <c r="W184" i="5"/>
  <c r="S184" i="4"/>
  <c r="O184" i="3"/>
  <c r="T88" i="6"/>
  <c r="U94" i="2"/>
  <c r="U94" i="1" s="1"/>
  <c r="S118" i="6"/>
  <c r="V116" i="6"/>
  <c r="V116" i="5"/>
  <c r="L116" i="3"/>
  <c r="P116" i="4"/>
  <c r="U116" i="3"/>
  <c r="T116" i="4"/>
  <c r="Q116" i="6"/>
  <c r="L116" i="6"/>
  <c r="Q116" i="3"/>
  <c r="Q116" i="4"/>
  <c r="U116" i="6"/>
  <c r="O116" i="6"/>
  <c r="P116" i="6"/>
  <c r="Q116" i="5"/>
  <c r="W116" i="4"/>
  <c r="W116" i="6"/>
  <c r="S116" i="3"/>
  <c r="K116" i="3"/>
  <c r="O116" i="3"/>
  <c r="J116" i="3"/>
  <c r="R116" i="5"/>
  <c r="T116" i="6"/>
  <c r="M116" i="3"/>
  <c r="T116" i="5"/>
  <c r="U116" i="5"/>
  <c r="S116" i="5"/>
  <c r="R116" i="4"/>
  <c r="S116" i="4"/>
  <c r="W116" i="5"/>
  <c r="W116" i="3"/>
  <c r="V116" i="3"/>
  <c r="U116" i="4"/>
  <c r="M116" i="6"/>
  <c r="N116" i="6"/>
  <c r="S116" i="6"/>
  <c r="T116" i="3"/>
  <c r="R100" i="2"/>
  <c r="R100" i="1" s="1"/>
  <c r="M100" i="3"/>
  <c r="F100" i="5"/>
  <c r="AR100" i="1" s="1"/>
  <c r="R100" i="3"/>
  <c r="K100" i="5"/>
  <c r="AW100" i="1" s="1"/>
  <c r="S100" i="3"/>
  <c r="H100" i="5"/>
  <c r="AT100" i="1" s="1"/>
  <c r="P100" i="3"/>
  <c r="I100" i="5"/>
  <c r="AU100" i="1" s="1"/>
  <c r="F100" i="6"/>
  <c r="BD100" i="1" s="1"/>
  <c r="S100" i="6"/>
  <c r="N100" i="2"/>
  <c r="N100" i="1" s="1"/>
  <c r="Q100" i="3"/>
  <c r="J100" i="5"/>
  <c r="AV100" i="1" s="1"/>
  <c r="V100" i="3"/>
  <c r="O100" i="5"/>
  <c r="BA100" i="1" s="1"/>
  <c r="W100" i="3"/>
  <c r="L100" i="5"/>
  <c r="AX100" i="1" s="1"/>
  <c r="T100" i="3"/>
  <c r="M100" i="5"/>
  <c r="AY100" i="1" s="1"/>
  <c r="J100" i="6"/>
  <c r="BH100" i="1" s="1"/>
  <c r="W100" i="6"/>
  <c r="J100" i="2"/>
  <c r="J100" i="1" s="1"/>
  <c r="U100" i="3"/>
  <c r="N100" i="5"/>
  <c r="AZ100" i="1" s="1"/>
  <c r="D100" i="4"/>
  <c r="AD100" i="1" s="1"/>
  <c r="S100" i="5"/>
  <c r="E100" i="4"/>
  <c r="AE100" i="1" s="1"/>
  <c r="P100" i="5"/>
  <c r="F100" i="4"/>
  <c r="AF100" i="1" s="1"/>
  <c r="Q100" i="5"/>
  <c r="N100" i="6"/>
  <c r="H100" i="6"/>
  <c r="BF100" i="1" s="1"/>
  <c r="T100" i="2"/>
  <c r="T100" i="1" s="1"/>
  <c r="R100" i="5"/>
  <c r="H100" i="4"/>
  <c r="AH100" i="1" s="1"/>
  <c r="W100" i="5"/>
  <c r="I100" i="4"/>
  <c r="AI100" i="1" s="1"/>
  <c r="T100" i="5"/>
  <c r="J100" i="4"/>
  <c r="AJ100" i="1" s="1"/>
  <c r="U100" i="5"/>
  <c r="R100" i="6"/>
  <c r="L100" i="6"/>
  <c r="Q100" i="2"/>
  <c r="Q100" i="1" s="1"/>
  <c r="P100" i="2"/>
  <c r="P100" i="1" s="1"/>
  <c r="W100" i="2"/>
  <c r="W100" i="1" s="1"/>
  <c r="N100" i="4"/>
  <c r="AN100" i="1" s="1"/>
  <c r="I100" i="6"/>
  <c r="BG100" i="1" s="1"/>
  <c r="V100" i="6"/>
  <c r="P100" i="6"/>
  <c r="M100" i="2"/>
  <c r="M100" i="1" s="1"/>
  <c r="L100" i="2"/>
  <c r="L100" i="1" s="1"/>
  <c r="S100" i="2"/>
  <c r="S100" i="1" s="1"/>
  <c r="O100" i="4"/>
  <c r="AO100" i="1" s="1"/>
  <c r="F100" i="3"/>
  <c r="Z100" i="1" s="1"/>
  <c r="P100" i="4"/>
  <c r="G100" i="3"/>
  <c r="AA100" i="1" s="1"/>
  <c r="Q100" i="4"/>
  <c r="D100" i="3"/>
  <c r="X100" i="1" s="1"/>
  <c r="R100" i="4"/>
  <c r="M100" i="6"/>
  <c r="G100" i="6"/>
  <c r="BE100" i="1" s="1"/>
  <c r="T100" i="6"/>
  <c r="I100" i="2"/>
  <c r="I100" i="1" s="1"/>
  <c r="H100" i="2"/>
  <c r="H100" i="1" s="1"/>
  <c r="P112" i="6"/>
  <c r="U112" i="3"/>
  <c r="N112" i="3"/>
  <c r="W112" i="5"/>
  <c r="T112" i="5"/>
  <c r="R112" i="3"/>
  <c r="W112" i="6"/>
  <c r="Q94" i="5"/>
  <c r="L112" i="6"/>
  <c r="T112" i="4"/>
  <c r="J112" i="3"/>
  <c r="S112" i="6"/>
  <c r="I112" i="5"/>
  <c r="AU112" i="1" s="1"/>
  <c r="Q112" i="3"/>
  <c r="G112" i="2"/>
  <c r="G112" i="1" s="1"/>
  <c r="L112" i="5"/>
  <c r="AX112" i="1" s="1"/>
  <c r="T112" i="3"/>
  <c r="J112" i="2"/>
  <c r="J112" i="1" s="1"/>
  <c r="S112" i="5"/>
  <c r="E112" i="4"/>
  <c r="AE112" i="1" s="1"/>
  <c r="M112" i="2"/>
  <c r="M112" i="1" s="1"/>
  <c r="H112" i="6"/>
  <c r="BF112" i="1" s="1"/>
  <c r="P112" i="4"/>
  <c r="F112" i="3"/>
  <c r="Z112" i="1" s="1"/>
  <c r="O112" i="6"/>
  <c r="E112" i="5"/>
  <c r="AQ112" i="1" s="1"/>
  <c r="M112" i="3"/>
  <c r="V112" i="6"/>
  <c r="H112" i="5"/>
  <c r="AT112" i="1" s="1"/>
  <c r="P112" i="3"/>
  <c r="F112" i="2"/>
  <c r="F112" i="1" s="1"/>
  <c r="O112" i="5"/>
  <c r="BA112" i="1" s="1"/>
  <c r="W112" i="3"/>
  <c r="I112" i="2"/>
  <c r="I112" i="1" s="1"/>
  <c r="D112" i="6"/>
  <c r="BB112" i="1" s="1"/>
  <c r="L112" i="4"/>
  <c r="AL112" i="1" s="1"/>
  <c r="T112" i="2"/>
  <c r="T112" i="1" s="1"/>
  <c r="K112" i="6"/>
  <c r="BI112" i="1" s="1"/>
  <c r="W112" i="4"/>
  <c r="I112" i="3"/>
  <c r="AC112" i="1" s="1"/>
  <c r="R112" i="6"/>
  <c r="D112" i="5"/>
  <c r="AP112" i="1" s="1"/>
  <c r="L112" i="3"/>
  <c r="U112" i="6"/>
  <c r="K112" i="5"/>
  <c r="AW112" i="1" s="1"/>
  <c r="S112" i="3"/>
  <c r="E112" i="2"/>
  <c r="E112" i="1" s="1"/>
  <c r="V112" i="5"/>
  <c r="H112" i="4"/>
  <c r="AH112" i="1" s="1"/>
  <c r="P112" i="2"/>
  <c r="P112" i="1" s="1"/>
  <c r="G112" i="6"/>
  <c r="BE112" i="1" s="1"/>
  <c r="S112" i="4"/>
  <c r="E112" i="3"/>
  <c r="Y112" i="1" s="1"/>
  <c r="N112" i="6"/>
  <c r="V112" i="4"/>
  <c r="H112" i="3"/>
  <c r="AB112" i="1" s="1"/>
  <c r="Q112" i="6"/>
  <c r="G112" i="5"/>
  <c r="AS112" i="1" s="1"/>
  <c r="O112" i="3"/>
  <c r="R112" i="5"/>
  <c r="D112" i="4"/>
  <c r="AD112" i="1" s="1"/>
  <c r="L112" i="2"/>
  <c r="L112" i="1" s="1"/>
  <c r="U112" i="5"/>
  <c r="O112" i="4"/>
  <c r="AO112" i="1" s="1"/>
  <c r="W112" i="2"/>
  <c r="W112" i="1" s="1"/>
  <c r="J112" i="6"/>
  <c r="BH112" i="1" s="1"/>
  <c r="R112" i="4"/>
  <c r="D112" i="3"/>
  <c r="X112" i="1" s="1"/>
  <c r="M112" i="6"/>
  <c r="U112" i="4"/>
  <c r="N112" i="5"/>
  <c r="AZ112" i="1" s="1"/>
  <c r="V112" i="3"/>
  <c r="H112" i="2"/>
  <c r="H112" i="1" s="1"/>
  <c r="Q112" i="5"/>
  <c r="K112" i="4"/>
  <c r="AK112" i="1" s="1"/>
  <c r="S112" i="2"/>
  <c r="S112" i="1" s="1"/>
  <c r="F112" i="6"/>
  <c r="BD112" i="1" s="1"/>
  <c r="N112" i="4"/>
  <c r="AN112" i="1" s="1"/>
  <c r="V112" i="2"/>
  <c r="V112" i="1" s="1"/>
  <c r="I112" i="6"/>
  <c r="BG112" i="1" s="1"/>
  <c r="Q112" i="4"/>
  <c r="V94" i="6"/>
  <c r="T94" i="3"/>
  <c r="S56" i="6"/>
  <c r="F56" i="2"/>
  <c r="F56" i="1" s="1"/>
  <c r="Q56" i="2"/>
  <c r="Q56" i="1" s="1"/>
  <c r="T56" i="2"/>
  <c r="T56" i="1" s="1"/>
  <c r="T56" i="3"/>
  <c r="M56" i="5"/>
  <c r="AY56" i="1" s="1"/>
  <c r="G56" i="4"/>
  <c r="AG56" i="1" s="1"/>
  <c r="R56" i="5"/>
  <c r="H56" i="4"/>
  <c r="AH56" i="1" s="1"/>
  <c r="W56" i="5"/>
  <c r="I56" i="4"/>
  <c r="AI56" i="1" s="1"/>
  <c r="T56" i="5"/>
  <c r="N56" i="6"/>
  <c r="D56" i="6"/>
  <c r="BB56" i="1" s="1"/>
  <c r="M56" i="2"/>
  <c r="M56" i="1" s="1"/>
  <c r="P56" i="2"/>
  <c r="P56" i="1" s="1"/>
  <c r="F56" i="4"/>
  <c r="AF56" i="1" s="1"/>
  <c r="Q56" i="5"/>
  <c r="K56" i="4"/>
  <c r="AK56" i="1" s="1"/>
  <c r="V56" i="5"/>
  <c r="L56" i="4"/>
  <c r="AL56" i="1" s="1"/>
  <c r="E56" i="6"/>
  <c r="BC56" i="1" s="1"/>
  <c r="M56" i="4"/>
  <c r="AM56" i="1" s="1"/>
  <c r="I56" i="6"/>
  <c r="BG56" i="1" s="1"/>
  <c r="R56" i="6"/>
  <c r="H56" i="6"/>
  <c r="BF56" i="1" s="1"/>
  <c r="S56" i="2"/>
  <c r="S56" i="1" s="1"/>
  <c r="I56" i="2"/>
  <c r="I56" i="1" s="1"/>
  <c r="L56" i="2"/>
  <c r="L56" i="1" s="1"/>
  <c r="J56" i="4"/>
  <c r="AJ56" i="1" s="1"/>
  <c r="U56" i="5"/>
  <c r="O56" i="4"/>
  <c r="AO56" i="1" s="1"/>
  <c r="F56" i="3"/>
  <c r="Z56" i="1" s="1"/>
  <c r="P56" i="4"/>
  <c r="G56" i="3"/>
  <c r="AA56" i="1" s="1"/>
  <c r="Q56" i="4"/>
  <c r="M56" i="6"/>
  <c r="V56" i="6"/>
  <c r="L56" i="6"/>
  <c r="O56" i="2"/>
  <c r="O56" i="1" s="1"/>
  <c r="E56" i="2"/>
  <c r="E56" i="1" s="1"/>
  <c r="H56" i="2"/>
  <c r="H56" i="1" s="1"/>
  <c r="N56" i="4"/>
  <c r="AN56" i="1" s="1"/>
  <c r="E56" i="3"/>
  <c r="Y56" i="1" s="1"/>
  <c r="S56" i="4"/>
  <c r="J56" i="3"/>
  <c r="T56" i="4"/>
  <c r="K56" i="3"/>
  <c r="U56" i="4"/>
  <c r="Q56" i="6"/>
  <c r="G56" i="6"/>
  <c r="BE56" i="1" s="1"/>
  <c r="P56" i="6"/>
  <c r="K56" i="2"/>
  <c r="K56" i="1" s="1"/>
  <c r="V56" i="2"/>
  <c r="V56" i="1" s="1"/>
  <c r="D56" i="2"/>
  <c r="D56" i="1" s="1"/>
  <c r="D56" i="3"/>
  <c r="X56" i="1" s="1"/>
  <c r="R56" i="4"/>
  <c r="I56" i="3"/>
  <c r="AC56" i="1" s="1"/>
  <c r="W56" i="4"/>
  <c r="N56" i="3"/>
  <c r="G56" i="5"/>
  <c r="AS56" i="1" s="1"/>
  <c r="O56" i="3"/>
  <c r="D56" i="5"/>
  <c r="AP56" i="1" s="1"/>
  <c r="U56" i="6"/>
  <c r="K56" i="6"/>
  <c r="BI56" i="1" s="1"/>
  <c r="T56" i="6"/>
  <c r="G56" i="2"/>
  <c r="G56" i="1" s="1"/>
  <c r="R56" i="2"/>
  <c r="R56" i="1" s="1"/>
  <c r="H56" i="3"/>
  <c r="AB56" i="1" s="1"/>
  <c r="V56" i="4"/>
  <c r="M56" i="3"/>
  <c r="F56" i="5"/>
  <c r="AR56" i="1" s="1"/>
  <c r="R56" i="3"/>
  <c r="K56" i="5"/>
  <c r="AW56" i="1" s="1"/>
  <c r="S56" i="3"/>
  <c r="H56" i="5"/>
  <c r="AT56" i="1" s="1"/>
  <c r="O56" i="6"/>
  <c r="N56" i="2"/>
  <c r="N56" i="1" s="1"/>
  <c r="L56" i="3"/>
  <c r="E56" i="5"/>
  <c r="AQ56" i="1" s="1"/>
  <c r="Q56" i="3"/>
  <c r="J56" i="5"/>
  <c r="AV56" i="1" s="1"/>
  <c r="V56" i="3"/>
  <c r="O56" i="5"/>
  <c r="BA56" i="1" s="1"/>
  <c r="W56" i="3"/>
  <c r="L56" i="5"/>
  <c r="AX56" i="1" s="1"/>
  <c r="F56" i="6"/>
  <c r="BD56" i="1" s="1"/>
  <c r="P52" i="2"/>
  <c r="P52" i="1" s="1"/>
  <c r="K52" i="2"/>
  <c r="K52" i="1" s="1"/>
  <c r="H52" i="3"/>
  <c r="AB52" i="1" s="1"/>
  <c r="V52" i="4"/>
  <c r="F52" i="6"/>
  <c r="BD52" i="1" s="1"/>
  <c r="Q52" i="3"/>
  <c r="J52" i="5"/>
  <c r="AV52" i="1" s="1"/>
  <c r="W52" i="6"/>
  <c r="P52" i="4"/>
  <c r="H52" i="6"/>
  <c r="BF52" i="1" s="1"/>
  <c r="E52" i="4"/>
  <c r="AE52" i="1" s="1"/>
  <c r="P52" i="5"/>
  <c r="U52" i="2"/>
  <c r="U52" i="1" s="1"/>
  <c r="L52" i="2"/>
  <c r="L52" i="1" s="1"/>
  <c r="G52" i="2"/>
  <c r="G52" i="1" s="1"/>
  <c r="L52" i="3"/>
  <c r="E52" i="5"/>
  <c r="AQ52" i="1" s="1"/>
  <c r="J52" i="6"/>
  <c r="BH52" i="1" s="1"/>
  <c r="U52" i="3"/>
  <c r="N52" i="5"/>
  <c r="AZ52" i="1" s="1"/>
  <c r="J52" i="3"/>
  <c r="T52" i="4"/>
  <c r="L52" i="6"/>
  <c r="I52" i="4"/>
  <c r="AI52" i="1" s="1"/>
  <c r="T52" i="5"/>
  <c r="V52" i="2"/>
  <c r="V52" i="1" s="1"/>
  <c r="Q52" i="2"/>
  <c r="Q52" i="1" s="1"/>
  <c r="H52" i="2"/>
  <c r="H52" i="1" s="1"/>
  <c r="P52" i="3"/>
  <c r="N52" i="6"/>
  <c r="G52" i="4"/>
  <c r="AG52" i="1" s="1"/>
  <c r="R52" i="5"/>
  <c r="N52" i="3"/>
  <c r="G52" i="5"/>
  <c r="AS52" i="1" s="1"/>
  <c r="P52" i="6"/>
  <c r="M52" i="4"/>
  <c r="AM52" i="1" s="1"/>
  <c r="E52" i="6"/>
  <c r="BC52" i="1" s="1"/>
  <c r="R52" i="2"/>
  <c r="R52" i="1" s="1"/>
  <c r="M52" i="2"/>
  <c r="M52" i="1" s="1"/>
  <c r="D52" i="2"/>
  <c r="D52" i="1" s="1"/>
  <c r="T52" i="3"/>
  <c r="I52" i="5"/>
  <c r="AU52" i="1" s="1"/>
  <c r="R52" i="6"/>
  <c r="K52" i="4"/>
  <c r="AK52" i="1" s="1"/>
  <c r="V52" i="5"/>
  <c r="R52" i="3"/>
  <c r="K52" i="5"/>
  <c r="AW52" i="1" s="1"/>
  <c r="T52" i="6"/>
  <c r="Q52" i="4"/>
  <c r="I52" i="6"/>
  <c r="BG52" i="1" s="1"/>
  <c r="N52" i="2"/>
  <c r="N52" i="1" s="1"/>
  <c r="I52" i="2"/>
  <c r="I52" i="1" s="1"/>
  <c r="F52" i="4"/>
  <c r="AF52" i="1" s="1"/>
  <c r="M52" i="5"/>
  <c r="AY52" i="1" s="1"/>
  <c r="V52" i="6"/>
  <c r="O52" i="4"/>
  <c r="AO52" i="1" s="1"/>
  <c r="G52" i="6"/>
  <c r="BE52" i="1" s="1"/>
  <c r="V52" i="3"/>
  <c r="O52" i="5"/>
  <c r="BA52" i="1" s="1"/>
  <c r="K52" i="3"/>
  <c r="U52" i="4"/>
  <c r="M52" i="6"/>
  <c r="F52" i="2"/>
  <c r="F52" i="1" s="1"/>
  <c r="S52" i="2"/>
  <c r="S52" i="1" s="1"/>
  <c r="N52" i="4"/>
  <c r="AN52" i="1" s="1"/>
  <c r="U52" i="5"/>
  <c r="I52" i="3"/>
  <c r="AC52" i="1" s="1"/>
  <c r="W52" i="4"/>
  <c r="O52" i="6"/>
  <c r="H52" i="4"/>
  <c r="AH52" i="1" s="1"/>
  <c r="W52" i="5"/>
  <c r="S52" i="3"/>
  <c r="H52" i="5"/>
  <c r="AT52" i="1" s="1"/>
  <c r="W30" i="5"/>
  <c r="R24" i="3"/>
  <c r="U24" i="3"/>
  <c r="N24" i="2"/>
  <c r="N24" i="1" s="1"/>
  <c r="P24" i="6"/>
  <c r="F24" i="5"/>
  <c r="AR24" i="1" s="1"/>
  <c r="N24" i="3"/>
  <c r="W24" i="6"/>
  <c r="I24" i="5"/>
  <c r="AU24" i="1" s="1"/>
  <c r="Q24" i="3"/>
  <c r="G24" i="2"/>
  <c r="G24" i="1" s="1"/>
  <c r="L24" i="5"/>
  <c r="AX24" i="1" s="1"/>
  <c r="T24" i="3"/>
  <c r="J24" i="2"/>
  <c r="J24" i="1" s="1"/>
  <c r="S24" i="5"/>
  <c r="E24" i="4"/>
  <c r="AE24" i="1" s="1"/>
  <c r="M24" i="2"/>
  <c r="M24" i="1" s="1"/>
  <c r="Q24" i="2"/>
  <c r="Q24" i="1" s="1"/>
  <c r="L24" i="6"/>
  <c r="T24" i="4"/>
  <c r="J24" i="3"/>
  <c r="S24" i="6"/>
  <c r="E24" i="5"/>
  <c r="AQ24" i="1" s="1"/>
  <c r="M24" i="3"/>
  <c r="V24" i="6"/>
  <c r="H24" i="5"/>
  <c r="AT24" i="1" s="1"/>
  <c r="P24" i="3"/>
  <c r="F24" i="2"/>
  <c r="F24" i="1" s="1"/>
  <c r="O24" i="5"/>
  <c r="BA24" i="1" s="1"/>
  <c r="W24" i="3"/>
  <c r="I24" i="2"/>
  <c r="I24" i="1" s="1"/>
  <c r="J24" i="5"/>
  <c r="AV24" i="1" s="1"/>
  <c r="K24" i="2"/>
  <c r="K24" i="1" s="1"/>
  <c r="F24" i="4"/>
  <c r="AF24" i="1" s="1"/>
  <c r="I24" i="4"/>
  <c r="AI24" i="1" s="1"/>
  <c r="P24" i="4"/>
  <c r="I24" i="3"/>
  <c r="AC24" i="1" s="1"/>
  <c r="R24" i="6"/>
  <c r="D24" i="5"/>
  <c r="AP24" i="1" s="1"/>
  <c r="U24" i="6"/>
  <c r="E24" i="2"/>
  <c r="E24" i="1" s="1"/>
  <c r="O24" i="6"/>
  <c r="S24" i="3"/>
  <c r="D24" i="6"/>
  <c r="BB24" i="1" s="1"/>
  <c r="L24" i="4"/>
  <c r="AL24" i="1" s="1"/>
  <c r="T24" i="2"/>
  <c r="T24" i="1" s="1"/>
  <c r="K24" i="6"/>
  <c r="BI24" i="1" s="1"/>
  <c r="S24" i="4"/>
  <c r="E24" i="3"/>
  <c r="Y24" i="1" s="1"/>
  <c r="N24" i="6"/>
  <c r="V24" i="4"/>
  <c r="H24" i="3"/>
  <c r="AB24" i="1" s="1"/>
  <c r="Q24" i="6"/>
  <c r="G24" i="5"/>
  <c r="AS24" i="1" s="1"/>
  <c r="O24" i="3"/>
  <c r="L24" i="3"/>
  <c r="V24" i="5"/>
  <c r="P24" i="2"/>
  <c r="P24" i="1" s="1"/>
  <c r="G24" i="6"/>
  <c r="BE24" i="1" s="1"/>
  <c r="O24" i="4"/>
  <c r="AO24" i="1" s="1"/>
  <c r="W24" i="2"/>
  <c r="W24" i="1" s="1"/>
  <c r="J24" i="6"/>
  <c r="BH24" i="1" s="1"/>
  <c r="R24" i="4"/>
  <c r="D24" i="3"/>
  <c r="X24" i="1" s="1"/>
  <c r="M24" i="6"/>
  <c r="U24" i="4"/>
  <c r="K24" i="3"/>
  <c r="D24" i="2"/>
  <c r="D24" i="1" s="1"/>
  <c r="M24" i="5"/>
  <c r="AY24" i="1" s="1"/>
  <c r="P24" i="5"/>
  <c r="W24" i="5"/>
  <c r="H24" i="6"/>
  <c r="BF24" i="1" s="1"/>
  <c r="F24" i="3"/>
  <c r="Z24" i="1" s="1"/>
  <c r="W24" i="4"/>
  <c r="K24" i="5"/>
  <c r="AW24" i="1" s="1"/>
  <c r="H24" i="4"/>
  <c r="AH24" i="1" s="1"/>
  <c r="R24" i="5"/>
  <c r="D24" i="4"/>
  <c r="AD24" i="1" s="1"/>
  <c r="L24" i="2"/>
  <c r="L24" i="1" s="1"/>
  <c r="U24" i="5"/>
  <c r="K24" i="4"/>
  <c r="AK24" i="1" s="1"/>
  <c r="S24" i="2"/>
  <c r="S24" i="1" s="1"/>
  <c r="F24" i="6"/>
  <c r="BD24" i="1" s="1"/>
  <c r="N24" i="4"/>
  <c r="AN24" i="1" s="1"/>
  <c r="V24" i="2"/>
  <c r="V24" i="1" s="1"/>
  <c r="I24" i="6"/>
  <c r="BG24" i="1" s="1"/>
  <c r="Q24" i="4"/>
  <c r="G244" i="4"/>
  <c r="AG244" i="1" s="1"/>
  <c r="K248" i="3"/>
  <c r="M248" i="3"/>
  <c r="T248" i="4"/>
  <c r="Q248" i="4"/>
  <c r="V248" i="5"/>
  <c r="L248" i="6"/>
  <c r="N248" i="6"/>
  <c r="S248" i="3"/>
  <c r="U248" i="3"/>
  <c r="V248" i="4"/>
  <c r="T248" i="6"/>
  <c r="V248" i="6"/>
  <c r="J248" i="3"/>
  <c r="W248" i="3"/>
  <c r="R248" i="5"/>
  <c r="S248" i="4"/>
  <c r="O248" i="6"/>
  <c r="N248" i="3"/>
  <c r="L248" i="3"/>
  <c r="W248" i="5"/>
  <c r="W248" i="4"/>
  <c r="S248" i="6"/>
  <c r="P248" i="5"/>
  <c r="R248" i="3"/>
  <c r="P248" i="3"/>
  <c r="S248" i="5"/>
  <c r="W248" i="6"/>
  <c r="M248" i="6"/>
  <c r="T248" i="5"/>
  <c r="V248" i="3"/>
  <c r="T248" i="3"/>
  <c r="Q248" i="6"/>
  <c r="P248" i="4"/>
  <c r="U248" i="5"/>
  <c r="Q248" i="5"/>
  <c r="O244" i="3"/>
  <c r="T244" i="3"/>
  <c r="U244" i="5"/>
  <c r="R244" i="4"/>
  <c r="Q244" i="6"/>
  <c r="N244" i="6"/>
  <c r="N244" i="3"/>
  <c r="W244" i="3"/>
  <c r="P244" i="4"/>
  <c r="Q244" i="5"/>
  <c r="S244" i="4"/>
  <c r="P244" i="6"/>
  <c r="V244" i="6"/>
  <c r="R244" i="3"/>
  <c r="M244" i="3"/>
  <c r="T244" i="4"/>
  <c r="V244" i="5"/>
  <c r="W244" i="4"/>
  <c r="O244" i="6"/>
  <c r="T244" i="6"/>
  <c r="P244" i="5"/>
  <c r="V244" i="3"/>
  <c r="Q244" i="3"/>
  <c r="S244" i="6"/>
  <c r="T244" i="5"/>
  <c r="U244" i="3"/>
  <c r="Q244" i="4"/>
  <c r="R244" i="5"/>
  <c r="W244" i="6"/>
  <c r="L244" i="3"/>
  <c r="U244" i="4"/>
  <c r="W244" i="5"/>
  <c r="K244" i="3"/>
  <c r="P244" i="3"/>
  <c r="S244" i="5"/>
  <c r="P114" i="3"/>
  <c r="W114" i="5"/>
  <c r="S114" i="4"/>
  <c r="O114" i="3"/>
  <c r="O114" i="6"/>
  <c r="U114" i="4"/>
  <c r="T122" i="5"/>
  <c r="Q122" i="5"/>
  <c r="U122" i="3"/>
  <c r="S122" i="5"/>
  <c r="V122" i="6"/>
  <c r="T122" i="6"/>
  <c r="P118" i="3"/>
  <c r="R118" i="6"/>
  <c r="R118" i="5"/>
  <c r="T118" i="6"/>
  <c r="P118" i="4"/>
  <c r="R114" i="6"/>
  <c r="L114" i="3"/>
  <c r="S114" i="5"/>
  <c r="K114" i="3"/>
  <c r="V114" i="5"/>
  <c r="Q114" i="4"/>
  <c r="U122" i="5"/>
  <c r="R122" i="5"/>
  <c r="W122" i="5"/>
  <c r="Q118" i="4"/>
  <c r="T118" i="3"/>
  <c r="V118" i="6"/>
  <c r="V118" i="5"/>
  <c r="V114" i="6"/>
  <c r="T118" i="4"/>
  <c r="P122" i="4"/>
  <c r="N114" i="6"/>
  <c r="T114" i="4"/>
  <c r="U114" i="6"/>
  <c r="R114" i="5"/>
  <c r="Q122" i="4"/>
  <c r="M122" i="6"/>
  <c r="V122" i="5"/>
  <c r="O122" i="6"/>
  <c r="K118" i="3"/>
  <c r="U118" i="4"/>
  <c r="M118" i="6"/>
  <c r="S118" i="5"/>
  <c r="P114" i="4"/>
  <c r="Q114" i="6"/>
  <c r="T114" i="6"/>
  <c r="U114" i="5"/>
  <c r="K122" i="3"/>
  <c r="U122" i="4"/>
  <c r="R122" i="4"/>
  <c r="Q122" i="6"/>
  <c r="S122" i="6"/>
  <c r="O118" i="3"/>
  <c r="Q118" i="6"/>
  <c r="Q118" i="5"/>
  <c r="S118" i="4"/>
  <c r="W118" i="5"/>
  <c r="M114" i="6"/>
  <c r="P114" i="6"/>
  <c r="V114" i="3"/>
  <c r="Q114" i="5"/>
  <c r="O122" i="3"/>
  <c r="V122" i="4"/>
  <c r="S122" i="4"/>
  <c r="U122" i="6"/>
  <c r="W122" i="6"/>
  <c r="S118" i="3"/>
  <c r="U118" i="6"/>
  <c r="U118" i="5"/>
  <c r="M118" i="3"/>
  <c r="W118" i="4"/>
  <c r="O118" i="6"/>
  <c r="V122" i="3"/>
  <c r="T114" i="5"/>
  <c r="L114" i="6"/>
  <c r="R114" i="3"/>
  <c r="J122" i="3"/>
  <c r="S122" i="3"/>
  <c r="L122" i="3"/>
  <c r="W122" i="4"/>
  <c r="W118" i="3"/>
  <c r="Q118" i="3"/>
  <c r="R122" i="3"/>
  <c r="S26" i="3"/>
  <c r="V26" i="4"/>
  <c r="N26" i="3"/>
  <c r="Q26" i="5"/>
  <c r="W34" i="3"/>
  <c r="V34" i="4"/>
  <c r="M34" i="3"/>
  <c r="S34" i="4"/>
  <c r="V34" i="5"/>
  <c r="M34" i="6"/>
  <c r="L34" i="6"/>
  <c r="W30" i="3"/>
  <c r="R30" i="4"/>
  <c r="U30" i="3"/>
  <c r="P30" i="4"/>
  <c r="V26" i="6"/>
  <c r="N26" i="6"/>
  <c r="T26" i="3"/>
  <c r="W26" i="5"/>
  <c r="S26" i="4"/>
  <c r="K26" i="3"/>
  <c r="V26" i="5"/>
  <c r="S26" i="6"/>
  <c r="P34" i="3"/>
  <c r="U34" i="3"/>
  <c r="U34" i="6"/>
  <c r="T34" i="6"/>
  <c r="T30" i="5"/>
  <c r="L30" i="3"/>
  <c r="R30" i="6"/>
  <c r="V30" i="5"/>
  <c r="N30" i="3"/>
  <c r="P30" i="6"/>
  <c r="P26" i="3"/>
  <c r="S26" i="5"/>
  <c r="R26" i="5"/>
  <c r="O26" i="6"/>
  <c r="U26" i="3"/>
  <c r="T34" i="3"/>
  <c r="J34" i="3"/>
  <c r="S34" i="5"/>
  <c r="O34" i="6"/>
  <c r="P30" i="3"/>
  <c r="V30" i="6"/>
  <c r="R30" i="3"/>
  <c r="T30" i="6"/>
  <c r="T26" i="4"/>
  <c r="L26" i="3"/>
  <c r="U26" i="6"/>
  <c r="T26" i="6"/>
  <c r="Q26" i="3"/>
  <c r="P34" i="5"/>
  <c r="Q34" i="5"/>
  <c r="N34" i="3"/>
  <c r="P34" i="4"/>
  <c r="W34" i="5"/>
  <c r="S34" i="6"/>
  <c r="Q30" i="4"/>
  <c r="T30" i="3"/>
  <c r="S30" i="4"/>
  <c r="V30" i="3"/>
  <c r="P26" i="4"/>
  <c r="Q26" i="6"/>
  <c r="P26" i="6"/>
  <c r="U26" i="4"/>
  <c r="M26" i="3"/>
  <c r="K34" i="3"/>
  <c r="Q34" i="4"/>
  <c r="T34" i="5"/>
  <c r="U34" i="5"/>
  <c r="R34" i="3"/>
  <c r="T34" i="4"/>
  <c r="N34" i="6"/>
  <c r="W34" i="6"/>
  <c r="K30" i="3"/>
  <c r="U30" i="4"/>
  <c r="M30" i="6"/>
  <c r="Q30" i="5"/>
  <c r="W30" i="4"/>
  <c r="O30" i="6"/>
  <c r="S30" i="5"/>
  <c r="T26" i="5"/>
  <c r="M26" i="6"/>
  <c r="L26" i="6"/>
  <c r="V26" i="3"/>
  <c r="O34" i="3"/>
  <c r="U34" i="4"/>
  <c r="V34" i="3"/>
  <c r="O30" i="3"/>
  <c r="Q30" i="6"/>
  <c r="U30" i="5"/>
  <c r="M30" i="3"/>
  <c r="S30" i="6"/>
  <c r="H132" i="5"/>
  <c r="AT132" i="1" s="1"/>
  <c r="D132" i="2"/>
  <c r="D132" i="1" s="1"/>
  <c r="G132" i="3"/>
  <c r="AA132" i="1" s="1"/>
  <c r="N132" i="5"/>
  <c r="AZ132" i="1" s="1"/>
  <c r="D132" i="4"/>
  <c r="AD132" i="1" s="1"/>
  <c r="R132" i="2"/>
  <c r="R132" i="1" s="1"/>
  <c r="G132" i="6"/>
  <c r="BE132" i="1" s="1"/>
  <c r="O132" i="4"/>
  <c r="AO132" i="1" s="1"/>
  <c r="U132" i="2"/>
  <c r="U132" i="1" s="1"/>
  <c r="D132" i="5"/>
  <c r="AP132" i="1" s="1"/>
  <c r="O132" i="5"/>
  <c r="BA132" i="1" s="1"/>
  <c r="I132" i="4"/>
  <c r="AI132" i="1" s="1"/>
  <c r="W132" i="2"/>
  <c r="W132" i="1" s="1"/>
  <c r="J132" i="5"/>
  <c r="AV132" i="1" s="1"/>
  <c r="N132" i="2"/>
  <c r="N132" i="1" s="1"/>
  <c r="K132" i="4"/>
  <c r="AK132" i="1" s="1"/>
  <c r="Q132" i="2"/>
  <c r="Q132" i="1" s="1"/>
  <c r="H132" i="3"/>
  <c r="AB132" i="1" s="1"/>
  <c r="E132" i="4"/>
  <c r="AE132" i="1" s="1"/>
  <c r="F132" i="5"/>
  <c r="AR132" i="1" s="1"/>
  <c r="J132" i="2"/>
  <c r="J132" i="1" s="1"/>
  <c r="G132" i="4"/>
  <c r="AG132" i="1" s="1"/>
  <c r="M132" i="2"/>
  <c r="M132" i="1" s="1"/>
  <c r="J132" i="6"/>
  <c r="BH132" i="1" s="1"/>
  <c r="D132" i="3"/>
  <c r="X132" i="1" s="1"/>
  <c r="K132" i="5"/>
  <c r="AW132" i="1" s="1"/>
  <c r="S132" i="2"/>
  <c r="S132" i="1" s="1"/>
  <c r="H132" i="6"/>
  <c r="BF132" i="1" s="1"/>
  <c r="F132" i="2"/>
  <c r="F132" i="1" s="1"/>
  <c r="M132" i="5"/>
  <c r="AY132" i="1" s="1"/>
  <c r="F132" i="6"/>
  <c r="BD132" i="1" s="1"/>
  <c r="N132" i="4"/>
  <c r="AN132" i="1" s="1"/>
  <c r="T132" i="2"/>
  <c r="T132" i="1" s="1"/>
  <c r="G132" i="5"/>
  <c r="AS132" i="1" s="1"/>
  <c r="O132" i="2"/>
  <c r="O132" i="1" s="1"/>
  <c r="D132" i="6"/>
  <c r="BB132" i="1" s="1"/>
  <c r="I132" i="5"/>
  <c r="AU132" i="1" s="1"/>
  <c r="I132" i="2"/>
  <c r="I132" i="1" s="1"/>
  <c r="J132" i="4"/>
  <c r="AJ132" i="1" s="1"/>
  <c r="P132" i="2"/>
  <c r="P132" i="1" s="1"/>
  <c r="I132" i="6"/>
  <c r="BG132" i="1" s="1"/>
  <c r="L132" i="4"/>
  <c r="AL132" i="1" s="1"/>
  <c r="E132" i="5"/>
  <c r="AQ132" i="1" s="1"/>
  <c r="E132" i="2"/>
  <c r="E132" i="1" s="1"/>
  <c r="F132" i="4"/>
  <c r="AF132" i="1" s="1"/>
  <c r="L132" i="2"/>
  <c r="L132" i="1" s="1"/>
  <c r="E132" i="6"/>
  <c r="BC132" i="1" s="1"/>
  <c r="K132" i="2"/>
  <c r="K132" i="1" s="1"/>
  <c r="H132" i="4"/>
  <c r="AH132" i="1" s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 s="1"/>
  <c r="L76" i="4"/>
  <c r="AL76" i="1" s="1"/>
  <c r="L76" i="5"/>
  <c r="AX76" i="1" s="1"/>
  <c r="E76" i="3"/>
  <c r="Y76" i="1" s="1"/>
  <c r="W76" i="2"/>
  <c r="W76" i="1" s="1"/>
  <c r="N76" i="4"/>
  <c r="AN76" i="1" s="1"/>
  <c r="D76" i="6"/>
  <c r="BB76" i="1" s="1"/>
  <c r="P76" i="2"/>
  <c r="P76" i="1" s="1"/>
  <c r="I76" i="3"/>
  <c r="AC76" i="1" s="1"/>
  <c r="M76" i="4"/>
  <c r="AM76" i="1" s="1"/>
  <c r="M76" i="5"/>
  <c r="AY76" i="1" s="1"/>
  <c r="F76" i="3"/>
  <c r="Z76" i="1" s="1"/>
  <c r="H76" i="6"/>
  <c r="BF76" i="1" s="1"/>
  <c r="E76" i="2"/>
  <c r="E76" i="1" s="1"/>
  <c r="D76" i="2"/>
  <c r="D76" i="1" s="1"/>
  <c r="T76" i="2"/>
  <c r="T76" i="1" s="1"/>
  <c r="G76" i="4"/>
  <c r="AG76" i="1" s="1"/>
  <c r="G76" i="5"/>
  <c r="AS76" i="1" s="1"/>
  <c r="E76" i="6"/>
  <c r="BC76" i="1" s="1"/>
  <c r="I76" i="2"/>
  <c r="I76" i="1" s="1"/>
  <c r="F76" i="2"/>
  <c r="F76" i="1" s="1"/>
  <c r="F76" i="5"/>
  <c r="AR76" i="1" s="1"/>
  <c r="M76" i="2"/>
  <c r="M76" i="1" s="1"/>
  <c r="D76" i="4"/>
  <c r="AD76" i="1" s="1"/>
  <c r="D76" i="5"/>
  <c r="AP76" i="1" s="1"/>
  <c r="F76" i="6"/>
  <c r="BD76" i="1" s="1"/>
  <c r="J76" i="2"/>
  <c r="J76" i="1" s="1"/>
  <c r="G76" i="2"/>
  <c r="G76" i="1" s="1"/>
  <c r="J76" i="5"/>
  <c r="AV76" i="1" s="1"/>
  <c r="H76" i="2"/>
  <c r="H76" i="1" s="1"/>
  <c r="G76" i="3"/>
  <c r="AA76" i="1" s="1"/>
  <c r="K76" i="4"/>
  <c r="AK76" i="1" s="1"/>
  <c r="K76" i="5"/>
  <c r="AW76" i="1" s="1"/>
  <c r="I76" i="6"/>
  <c r="BG76" i="1" s="1"/>
  <c r="Q76" i="2"/>
  <c r="Q76" i="1" s="1"/>
  <c r="N76" i="2"/>
  <c r="N76" i="1" s="1"/>
  <c r="E76" i="4"/>
  <c r="AE76" i="1" s="1"/>
  <c r="E76" i="5"/>
  <c r="AQ76" i="1" s="1"/>
  <c r="G76" i="6"/>
  <c r="BE76" i="1" s="1"/>
  <c r="K76" i="2"/>
  <c r="K76" i="1" s="1"/>
  <c r="N76" i="5"/>
  <c r="AZ76" i="1" s="1"/>
  <c r="U76" i="2"/>
  <c r="U76" i="1" s="1"/>
  <c r="H76" i="4"/>
  <c r="AH76" i="1" s="1"/>
  <c r="H76" i="5"/>
  <c r="AT76" i="1" s="1"/>
  <c r="J76" i="6"/>
  <c r="BH76" i="1" s="1"/>
  <c r="R76" i="2"/>
  <c r="R76" i="1" s="1"/>
  <c r="O76" i="2"/>
  <c r="O76" i="1" s="1"/>
  <c r="F76" i="4"/>
  <c r="AF76" i="1" s="1"/>
  <c r="D76" i="3"/>
  <c r="X76" i="1" s="1"/>
  <c r="K76" i="6"/>
  <c r="BI76" i="1" s="1"/>
  <c r="J76" i="4"/>
  <c r="AJ76" i="1" s="1"/>
  <c r="L76" i="2"/>
  <c r="L76" i="1" s="1"/>
  <c r="O76" i="5"/>
  <c r="BA76" i="1" s="1"/>
  <c r="I76" i="4"/>
  <c r="AI76" i="1" s="1"/>
  <c r="S76" i="2"/>
  <c r="S76" i="1" s="1"/>
  <c r="I76" i="5"/>
  <c r="AU76" i="1" s="1"/>
  <c r="V76" i="2"/>
  <c r="V76" i="1" s="1"/>
  <c r="L78" i="2"/>
  <c r="L78" i="1" s="1"/>
  <c r="M78" i="2"/>
  <c r="M78" i="1" s="1"/>
  <c r="P78" i="6"/>
  <c r="K78" i="6"/>
  <c r="BI78" i="1" s="1"/>
  <c r="F78" i="6"/>
  <c r="BD78" i="1" s="1"/>
  <c r="S78" i="5"/>
  <c r="L78" i="4"/>
  <c r="AL78" i="1" s="1"/>
  <c r="J78" i="3"/>
  <c r="U78" i="3"/>
  <c r="M78" i="5"/>
  <c r="AY78" i="1" s="1"/>
  <c r="J78" i="4"/>
  <c r="AJ78" i="1" s="1"/>
  <c r="U78" i="4"/>
  <c r="S78" i="3"/>
  <c r="L78" i="6"/>
  <c r="U78" i="6"/>
  <c r="O78" i="5"/>
  <c r="BA78" i="1" s="1"/>
  <c r="F78" i="3"/>
  <c r="Z78" i="1" s="1"/>
  <c r="W78" i="4"/>
  <c r="Q78" i="3"/>
  <c r="I78" i="5"/>
  <c r="AU78" i="1" s="1"/>
  <c r="F78" i="4"/>
  <c r="AF78" i="1" s="1"/>
  <c r="T78" i="5"/>
  <c r="Q78" i="4"/>
  <c r="O78" i="3"/>
  <c r="P78" i="2"/>
  <c r="P78" i="1" s="1"/>
  <c r="Q78" i="2"/>
  <c r="Q78" i="1" s="1"/>
  <c r="H78" i="6"/>
  <c r="BF78" i="1" s="1"/>
  <c r="G78" i="6"/>
  <c r="BE78" i="1" s="1"/>
  <c r="Q78" i="6"/>
  <c r="K78" i="5"/>
  <c r="AW78" i="1" s="1"/>
  <c r="H78" i="4"/>
  <c r="AH78" i="1" s="1"/>
  <c r="V78" i="5"/>
  <c r="S78" i="4"/>
  <c r="M78" i="3"/>
  <c r="T78" i="3"/>
  <c r="P78" i="5"/>
  <c r="M78" i="4"/>
  <c r="AM78" i="1" s="1"/>
  <c r="K78" i="3"/>
  <c r="V78" i="6"/>
  <c r="M78" i="6"/>
  <c r="R78" i="5"/>
  <c r="O78" i="4"/>
  <c r="AO78" i="1" s="1"/>
  <c r="I78" i="3"/>
  <c r="AC78" i="1" s="1"/>
  <c r="E78" i="5"/>
  <c r="AQ78" i="1" s="1"/>
  <c r="P78" i="3"/>
  <c r="L78" i="5"/>
  <c r="AX78" i="1" s="1"/>
  <c r="G78" i="3"/>
  <c r="AA78" i="1" s="1"/>
  <c r="T78" i="2"/>
  <c r="T78" i="1" s="1"/>
  <c r="D78" i="6"/>
  <c r="BB78" i="1" s="1"/>
  <c r="R78" i="6"/>
  <c r="I78" i="6"/>
  <c r="BG78" i="1" s="1"/>
  <c r="G78" i="5"/>
  <c r="AS78" i="1" s="1"/>
  <c r="D78" i="4"/>
  <c r="AD78" i="1" s="1"/>
  <c r="N78" i="5"/>
  <c r="AZ78" i="1" s="1"/>
  <c r="K78" i="4"/>
  <c r="AK78" i="1" s="1"/>
  <c r="E78" i="3"/>
  <c r="Y78" i="1" s="1"/>
  <c r="V78" i="4"/>
  <c r="L78" i="3"/>
  <c r="I78" i="4"/>
  <c r="AI78" i="1" s="1"/>
  <c r="D78" i="2"/>
  <c r="D78" i="1" s="1"/>
  <c r="E78" i="2"/>
  <c r="E78" i="1" s="1"/>
  <c r="W78" i="6"/>
  <c r="N78" i="6"/>
  <c r="S78" i="6"/>
  <c r="J78" i="6"/>
  <c r="BH78" i="1" s="1"/>
  <c r="T78" i="4"/>
  <c r="R78" i="3"/>
  <c r="J78" i="5"/>
  <c r="AV78" i="1" s="1"/>
  <c r="G78" i="4"/>
  <c r="AG78" i="1" s="1"/>
  <c r="U78" i="5"/>
  <c r="N78" i="4"/>
  <c r="AN78" i="1" s="1"/>
  <c r="H78" i="2"/>
  <c r="H78" i="1" s="1"/>
  <c r="V78" i="3"/>
  <c r="R78" i="4"/>
  <c r="J78" i="2"/>
  <c r="J78" i="1" s="1"/>
  <c r="G78" i="2"/>
  <c r="G78" i="1" s="1"/>
  <c r="T78" i="6"/>
  <c r="N78" i="3"/>
  <c r="O78" i="6"/>
  <c r="H78" i="3"/>
  <c r="AB78" i="1" s="1"/>
  <c r="N78" i="2"/>
  <c r="N78" i="1" s="1"/>
  <c r="K78" i="2"/>
  <c r="K78" i="1" s="1"/>
  <c r="I78" i="2"/>
  <c r="I78" i="1" s="1"/>
  <c r="F78" i="5"/>
  <c r="AR78" i="1" s="1"/>
  <c r="D78" i="3"/>
  <c r="X78" i="1" s="1"/>
  <c r="R78" i="2"/>
  <c r="R78" i="1" s="1"/>
  <c r="O78" i="2"/>
  <c r="O78" i="1" s="1"/>
  <c r="E78" i="6"/>
  <c r="BC78" i="1" s="1"/>
  <c r="H78" i="5"/>
  <c r="AT78" i="1" s="1"/>
  <c r="W78" i="5"/>
  <c r="D78" i="5"/>
  <c r="AP78" i="1" s="1"/>
  <c r="V78" i="2"/>
  <c r="V78" i="1" s="1"/>
  <c r="S78" i="2"/>
  <c r="S78" i="1" s="1"/>
  <c r="E78" i="4"/>
  <c r="AE78" i="1" s="1"/>
  <c r="F78" i="2"/>
  <c r="F78" i="1" s="1"/>
  <c r="W78" i="3"/>
  <c r="W78" i="2"/>
  <c r="W78" i="1" s="1"/>
  <c r="P78" i="4"/>
  <c r="Q78" i="5"/>
  <c r="T80" i="2"/>
  <c r="T80" i="1" s="1"/>
  <c r="O80" i="4"/>
  <c r="AO80" i="1" s="1"/>
  <c r="E80" i="6"/>
  <c r="BC80" i="1" s="1"/>
  <c r="L80" i="4"/>
  <c r="AL80" i="1" s="1"/>
  <c r="F80" i="6"/>
  <c r="BD80" i="1" s="1"/>
  <c r="M80" i="4"/>
  <c r="AM80" i="1" s="1"/>
  <c r="G80" i="6"/>
  <c r="BE80" i="1" s="1"/>
  <c r="G80" i="3"/>
  <c r="AA80" i="1" s="1"/>
  <c r="I80" i="6"/>
  <c r="BG80" i="1" s="1"/>
  <c r="M80" i="2"/>
  <c r="M80" i="1" s="1"/>
  <c r="H80" i="3"/>
  <c r="AB80" i="1" s="1"/>
  <c r="J80" i="6"/>
  <c r="BH80" i="1" s="1"/>
  <c r="N80" i="2"/>
  <c r="N80" i="1" s="1"/>
  <c r="I80" i="3"/>
  <c r="AC80" i="1" s="1"/>
  <c r="K80" i="6"/>
  <c r="BI80" i="1" s="1"/>
  <c r="O80" i="2"/>
  <c r="O80" i="1" s="1"/>
  <c r="N80" i="4"/>
  <c r="AN80" i="1" s="1"/>
  <c r="N80" i="5"/>
  <c r="AZ80" i="1" s="1"/>
  <c r="G80" i="5"/>
  <c r="AS80" i="1" s="1"/>
  <c r="Q80" i="2"/>
  <c r="Q80" i="1" s="1"/>
  <c r="D80" i="5"/>
  <c r="AP80" i="1" s="1"/>
  <c r="R80" i="2"/>
  <c r="R80" i="1" s="1"/>
  <c r="E80" i="5"/>
  <c r="AQ80" i="1" s="1"/>
  <c r="S80" i="2"/>
  <c r="S80" i="1" s="1"/>
  <c r="D80" i="2"/>
  <c r="D80" i="1" s="1"/>
  <c r="K80" i="5"/>
  <c r="AW80" i="1" s="1"/>
  <c r="H80" i="5"/>
  <c r="AT80" i="1" s="1"/>
  <c r="I80" i="5"/>
  <c r="AU80" i="1" s="1"/>
  <c r="H80" i="2"/>
  <c r="H80" i="1" s="1"/>
  <c r="O80" i="5"/>
  <c r="BA80" i="1" s="1"/>
  <c r="E80" i="2"/>
  <c r="E80" i="1" s="1"/>
  <c r="U80" i="2"/>
  <c r="U80" i="1" s="1"/>
  <c r="L80" i="5"/>
  <c r="AX80" i="1" s="1"/>
  <c r="F80" i="2"/>
  <c r="F80" i="1" s="1"/>
  <c r="V80" i="2"/>
  <c r="V80" i="1" s="1"/>
  <c r="M80" i="5"/>
  <c r="AY80" i="1" s="1"/>
  <c r="G80" i="2"/>
  <c r="G80" i="1" s="1"/>
  <c r="W80" i="2"/>
  <c r="W80" i="1" s="1"/>
  <c r="F80" i="4"/>
  <c r="AF80" i="1" s="1"/>
  <c r="F80" i="5"/>
  <c r="AR80" i="1" s="1"/>
  <c r="D80" i="6"/>
  <c r="BB80" i="1" s="1"/>
  <c r="L80" i="2"/>
  <c r="L80" i="1" s="1"/>
  <c r="G80" i="4"/>
  <c r="AG80" i="1" s="1"/>
  <c r="D80" i="4"/>
  <c r="AD80" i="1" s="1"/>
  <c r="E80" i="4"/>
  <c r="AE80" i="1" s="1"/>
  <c r="K80" i="4"/>
  <c r="AK80" i="1" s="1"/>
  <c r="I80" i="2"/>
  <c r="I80" i="1" s="1"/>
  <c r="J80" i="4"/>
  <c r="AJ80" i="1" s="1"/>
  <c r="D80" i="3"/>
  <c r="X80" i="1" s="1"/>
  <c r="I80" i="4"/>
  <c r="AI80" i="1" s="1"/>
  <c r="K80" i="2"/>
  <c r="K80" i="1" s="1"/>
  <c r="P80" i="2"/>
  <c r="P80" i="1" s="1"/>
  <c r="F80" i="3"/>
  <c r="Z80" i="1" s="1"/>
  <c r="J80" i="5"/>
  <c r="AV80" i="1" s="1"/>
  <c r="H80" i="4"/>
  <c r="AH80" i="1" s="1"/>
  <c r="J80" i="2"/>
  <c r="J80" i="1" s="1"/>
  <c r="H84" i="3"/>
  <c r="AB84" i="1" s="1"/>
  <c r="L84" i="4"/>
  <c r="AL84" i="1" s="1"/>
  <c r="L84" i="5"/>
  <c r="AX84" i="1" s="1"/>
  <c r="E84" i="3"/>
  <c r="Y84" i="1" s="1"/>
  <c r="W84" i="2"/>
  <c r="W84" i="1" s="1"/>
  <c r="N84" i="4"/>
  <c r="AN84" i="1" s="1"/>
  <c r="D84" i="6"/>
  <c r="BB84" i="1" s="1"/>
  <c r="P84" i="2"/>
  <c r="P84" i="1" s="1"/>
  <c r="I84" i="3"/>
  <c r="AC84" i="1" s="1"/>
  <c r="M84" i="4"/>
  <c r="AM84" i="1" s="1"/>
  <c r="M84" i="5"/>
  <c r="AY84" i="1" s="1"/>
  <c r="F84" i="3"/>
  <c r="Z84" i="1" s="1"/>
  <c r="H84" i="6"/>
  <c r="BF84" i="1" s="1"/>
  <c r="E84" i="2"/>
  <c r="E84" i="1" s="1"/>
  <c r="D84" i="2"/>
  <c r="D84" i="1" s="1"/>
  <c r="T84" i="2"/>
  <c r="T84" i="1" s="1"/>
  <c r="G84" i="4"/>
  <c r="AG84" i="1" s="1"/>
  <c r="G84" i="5"/>
  <c r="AS84" i="1" s="1"/>
  <c r="E84" i="6"/>
  <c r="BC84" i="1" s="1"/>
  <c r="I84" i="2"/>
  <c r="I84" i="1" s="1"/>
  <c r="F84" i="2"/>
  <c r="F84" i="1" s="1"/>
  <c r="F84" i="5"/>
  <c r="AR84" i="1" s="1"/>
  <c r="M84" i="2"/>
  <c r="M84" i="1" s="1"/>
  <c r="D84" i="4"/>
  <c r="AD84" i="1" s="1"/>
  <c r="D84" i="5"/>
  <c r="AP84" i="1" s="1"/>
  <c r="F84" i="6"/>
  <c r="BD84" i="1" s="1"/>
  <c r="J84" i="2"/>
  <c r="J84" i="1" s="1"/>
  <c r="G84" i="2"/>
  <c r="G84" i="1" s="1"/>
  <c r="J84" i="5"/>
  <c r="AV84" i="1" s="1"/>
  <c r="H84" i="2"/>
  <c r="H84" i="1" s="1"/>
  <c r="G84" i="3"/>
  <c r="AA84" i="1" s="1"/>
  <c r="K84" i="4"/>
  <c r="AK84" i="1" s="1"/>
  <c r="K84" i="5"/>
  <c r="AW84" i="1" s="1"/>
  <c r="I84" i="6"/>
  <c r="BG84" i="1" s="1"/>
  <c r="Q84" i="2"/>
  <c r="Q84" i="1" s="1"/>
  <c r="N84" i="2"/>
  <c r="N84" i="1" s="1"/>
  <c r="E84" i="4"/>
  <c r="AE84" i="1" s="1"/>
  <c r="E84" i="5"/>
  <c r="AQ84" i="1" s="1"/>
  <c r="G84" i="6"/>
  <c r="BE84" i="1" s="1"/>
  <c r="K84" i="2"/>
  <c r="K84" i="1" s="1"/>
  <c r="N84" i="5"/>
  <c r="AZ84" i="1" s="1"/>
  <c r="U84" i="2"/>
  <c r="U84" i="1" s="1"/>
  <c r="H84" i="4"/>
  <c r="AH84" i="1" s="1"/>
  <c r="H84" i="5"/>
  <c r="AT84" i="1" s="1"/>
  <c r="J84" i="6"/>
  <c r="BH84" i="1" s="1"/>
  <c r="R84" i="2"/>
  <c r="R84" i="1" s="1"/>
  <c r="O84" i="2"/>
  <c r="O84" i="1" s="1"/>
  <c r="F84" i="4"/>
  <c r="AF84" i="1" s="1"/>
  <c r="S84" i="2"/>
  <c r="S84" i="1" s="1"/>
  <c r="I84" i="5"/>
  <c r="AU84" i="1" s="1"/>
  <c r="V84" i="2"/>
  <c r="V84" i="1" s="1"/>
  <c r="O84" i="4"/>
  <c r="AO84" i="1" s="1"/>
  <c r="D84" i="3"/>
  <c r="X84" i="1" s="1"/>
  <c r="K84" i="6"/>
  <c r="BI84" i="1" s="1"/>
  <c r="J84" i="4"/>
  <c r="AJ84" i="1" s="1"/>
  <c r="L84" i="2"/>
  <c r="L84" i="1" s="1"/>
  <c r="O84" i="5"/>
  <c r="BA84" i="1" s="1"/>
  <c r="I84" i="4"/>
  <c r="AI84" i="1" s="1"/>
  <c r="H136" i="3"/>
  <c r="AB136" i="1" s="1"/>
  <c r="O136" i="4"/>
  <c r="AO136" i="1" s="1"/>
  <c r="G136" i="6"/>
  <c r="BE136" i="1" s="1"/>
  <c r="N136" i="2"/>
  <c r="N136" i="1" s="1"/>
  <c r="D136" i="4"/>
  <c r="AD136" i="1" s="1"/>
  <c r="K136" i="2"/>
  <c r="K136" i="1" s="1"/>
  <c r="I136" i="6"/>
  <c r="BG136" i="1" s="1"/>
  <c r="J136" i="6"/>
  <c r="BH136" i="1" s="1"/>
  <c r="M136" i="2"/>
  <c r="M136" i="1" s="1"/>
  <c r="I136" i="3"/>
  <c r="AC136" i="1" s="1"/>
  <c r="K136" i="6"/>
  <c r="BI136" i="1" s="1"/>
  <c r="R136" i="2"/>
  <c r="R136" i="1" s="1"/>
  <c r="H136" i="4"/>
  <c r="AH136" i="1" s="1"/>
  <c r="O136" i="2"/>
  <c r="O136" i="1" s="1"/>
  <c r="G136" i="5"/>
  <c r="AS136" i="1" s="1"/>
  <c r="D136" i="2"/>
  <c r="D136" i="1" s="1"/>
  <c r="D136" i="5"/>
  <c r="AP136" i="1" s="1"/>
  <c r="V136" i="2"/>
  <c r="V136" i="1" s="1"/>
  <c r="L136" i="4"/>
  <c r="AL136" i="1" s="1"/>
  <c r="D136" i="6"/>
  <c r="BB136" i="1" s="1"/>
  <c r="K136" i="5"/>
  <c r="AW136" i="1" s="1"/>
  <c r="H136" i="2"/>
  <c r="H136" i="1" s="1"/>
  <c r="H136" i="5"/>
  <c r="AT136" i="1" s="1"/>
  <c r="Q136" i="2"/>
  <c r="Q136" i="1" s="1"/>
  <c r="E136" i="5"/>
  <c r="AQ136" i="1" s="1"/>
  <c r="F136" i="3"/>
  <c r="Z136" i="1" s="1"/>
  <c r="H136" i="6"/>
  <c r="BF136" i="1" s="1"/>
  <c r="S136" i="2"/>
  <c r="S136" i="1" s="1"/>
  <c r="E136" i="4"/>
  <c r="AE136" i="1" s="1"/>
  <c r="O136" i="5"/>
  <c r="BA136" i="1" s="1"/>
  <c r="L136" i="2"/>
  <c r="L136" i="1" s="1"/>
  <c r="F136" i="4"/>
  <c r="AF136" i="1" s="1"/>
  <c r="L136" i="5"/>
  <c r="AX136" i="1" s="1"/>
  <c r="I136" i="5"/>
  <c r="AU136" i="1" s="1"/>
  <c r="W136" i="2"/>
  <c r="W136" i="1" s="1"/>
  <c r="P136" i="2"/>
  <c r="P136" i="1" s="1"/>
  <c r="J136" i="4"/>
  <c r="AJ136" i="1" s="1"/>
  <c r="E136" i="2"/>
  <c r="E136" i="1" s="1"/>
  <c r="U136" i="2"/>
  <c r="U136" i="1" s="1"/>
  <c r="M136" i="5"/>
  <c r="AY136" i="1" s="1"/>
  <c r="F136" i="5"/>
  <c r="AR136" i="1" s="1"/>
  <c r="G136" i="3"/>
  <c r="AA136" i="1" s="1"/>
  <c r="I136" i="4"/>
  <c r="AI136" i="1" s="1"/>
  <c r="T136" i="2"/>
  <c r="T136" i="1" s="1"/>
  <c r="N136" i="4"/>
  <c r="AN136" i="1" s="1"/>
  <c r="G136" i="4"/>
  <c r="AG136" i="1" s="1"/>
  <c r="F136" i="2"/>
  <c r="F136" i="1" s="1"/>
  <c r="J136" i="5"/>
  <c r="AV136" i="1" s="1"/>
  <c r="M136" i="4"/>
  <c r="AM136" i="1" s="1"/>
  <c r="D136" i="3"/>
  <c r="X136" i="1" s="1"/>
  <c r="E136" i="6"/>
  <c r="BC136" i="1" s="1"/>
  <c r="F136" i="6"/>
  <c r="BD136" i="1" s="1"/>
  <c r="N136" i="5"/>
  <c r="AZ136" i="1" s="1"/>
  <c r="K136" i="4"/>
  <c r="AK136" i="1" s="1"/>
  <c r="J136" i="2"/>
  <c r="J136" i="1" s="1"/>
  <c r="I136" i="2"/>
  <c r="I136" i="1" s="1"/>
  <c r="E136" i="3"/>
  <c r="Y136" i="1" s="1"/>
  <c r="G136" i="2"/>
  <c r="G136" i="1" s="1"/>
  <c r="L138" i="6"/>
  <c r="T138" i="4"/>
  <c r="W138" i="4"/>
  <c r="N138" i="3"/>
  <c r="V138" i="5"/>
  <c r="M138" i="3"/>
  <c r="O138" i="3"/>
  <c r="P138" i="4"/>
  <c r="S138" i="4"/>
  <c r="J138" i="3"/>
  <c r="W138" i="5"/>
  <c r="R138" i="5"/>
  <c r="U138" i="3"/>
  <c r="W138" i="3"/>
  <c r="S138" i="5"/>
  <c r="U138" i="5"/>
  <c r="T138" i="5"/>
  <c r="V138" i="6"/>
  <c r="U138" i="6"/>
  <c r="T138" i="3"/>
  <c r="Q138" i="5"/>
  <c r="P138" i="5"/>
  <c r="R138" i="6"/>
  <c r="Q138" i="6"/>
  <c r="P138" i="3"/>
  <c r="W138" i="6"/>
  <c r="N138" i="6"/>
  <c r="M138" i="6"/>
  <c r="L138" i="3"/>
  <c r="K138" i="3"/>
  <c r="T138" i="6"/>
  <c r="S138" i="6"/>
  <c r="V138" i="3"/>
  <c r="V138" i="4"/>
  <c r="U138" i="4"/>
  <c r="S138" i="3"/>
  <c r="Q138" i="3"/>
  <c r="Q138" i="4"/>
  <c r="P138" i="6"/>
  <c r="O138" i="6"/>
  <c r="R138" i="3"/>
  <c r="R138" i="4"/>
  <c r="O140" i="2"/>
  <c r="O140" i="1" s="1"/>
  <c r="L140" i="4"/>
  <c r="AL140" i="1" s="1"/>
  <c r="O140" i="4"/>
  <c r="AO140" i="1" s="1"/>
  <c r="O140" i="5"/>
  <c r="BA140" i="1" s="1"/>
  <c r="J140" i="4"/>
  <c r="AJ140" i="1" s="1"/>
  <c r="I140" i="4"/>
  <c r="AI140" i="1" s="1"/>
  <c r="F140" i="2"/>
  <c r="F140" i="1" s="1"/>
  <c r="S140" i="2"/>
  <c r="S140" i="1" s="1"/>
  <c r="D140" i="2"/>
  <c r="D140" i="1" s="1"/>
  <c r="H140" i="4"/>
  <c r="AH140" i="1" s="1"/>
  <c r="K140" i="4"/>
  <c r="AK140" i="1" s="1"/>
  <c r="K140" i="5"/>
  <c r="AW140" i="1" s="1"/>
  <c r="F140" i="4"/>
  <c r="AF140" i="1" s="1"/>
  <c r="N140" i="5"/>
  <c r="AZ140" i="1" s="1"/>
  <c r="E140" i="4"/>
  <c r="AE140" i="1" s="1"/>
  <c r="J140" i="2"/>
  <c r="J140" i="1" s="1"/>
  <c r="H140" i="2"/>
  <c r="H140" i="1" s="1"/>
  <c r="I140" i="3"/>
  <c r="AC140" i="1" s="1"/>
  <c r="E140" i="2"/>
  <c r="E140" i="1" s="1"/>
  <c r="M140" i="5"/>
  <c r="AY140" i="1" s="1"/>
  <c r="D140" i="4"/>
  <c r="AD140" i="1" s="1"/>
  <c r="L140" i="5"/>
  <c r="AX140" i="1" s="1"/>
  <c r="G140" i="4"/>
  <c r="AG140" i="1" s="1"/>
  <c r="N140" i="2"/>
  <c r="N140" i="1" s="1"/>
  <c r="W140" i="2"/>
  <c r="W140" i="1" s="1"/>
  <c r="L140" i="2"/>
  <c r="L140" i="1" s="1"/>
  <c r="I140" i="2"/>
  <c r="I140" i="1" s="1"/>
  <c r="I140" i="5"/>
  <c r="AU140" i="1" s="1"/>
  <c r="H140" i="5"/>
  <c r="AT140" i="1" s="1"/>
  <c r="J140" i="6"/>
  <c r="BH140" i="1" s="1"/>
  <c r="G140" i="5"/>
  <c r="AS140" i="1" s="1"/>
  <c r="J140" i="5"/>
  <c r="AV140" i="1" s="1"/>
  <c r="R140" i="2"/>
  <c r="R140" i="1" s="1"/>
  <c r="P140" i="2"/>
  <c r="P140" i="1" s="1"/>
  <c r="M140" i="2"/>
  <c r="M140" i="1" s="1"/>
  <c r="D140" i="5"/>
  <c r="AP140" i="1" s="1"/>
  <c r="F140" i="6"/>
  <c r="BD140" i="1" s="1"/>
  <c r="F140" i="5"/>
  <c r="AR140" i="1" s="1"/>
  <c r="V140" i="2"/>
  <c r="V140" i="1" s="1"/>
  <c r="T140" i="2"/>
  <c r="T140" i="1" s="1"/>
  <c r="Q140" i="2"/>
  <c r="Q140" i="1" s="1"/>
  <c r="E140" i="5"/>
  <c r="AQ140" i="1" s="1"/>
  <c r="I140" i="6"/>
  <c r="BG140" i="1" s="1"/>
  <c r="H140" i="3"/>
  <c r="AB140" i="1" s="1"/>
  <c r="G140" i="2"/>
  <c r="G140" i="1" s="1"/>
  <c r="U140" i="2"/>
  <c r="U140" i="1" s="1"/>
  <c r="H140" i="6"/>
  <c r="BF140" i="1" s="1"/>
  <c r="K140" i="6"/>
  <c r="BI140" i="1" s="1"/>
  <c r="N140" i="4"/>
  <c r="AN140" i="1" s="1"/>
  <c r="E140" i="6"/>
  <c r="BC140" i="1" s="1"/>
  <c r="D140" i="3"/>
  <c r="X140" i="1" s="1"/>
  <c r="D140" i="6"/>
  <c r="BB140" i="1" s="1"/>
  <c r="G140" i="6"/>
  <c r="BE140" i="1" s="1"/>
  <c r="F140" i="3"/>
  <c r="Z140" i="1" s="1"/>
  <c r="M140" i="4"/>
  <c r="AM140" i="1" s="1"/>
  <c r="K140" i="2"/>
  <c r="K140" i="1" s="1"/>
  <c r="G140" i="3"/>
  <c r="AA140" i="1" s="1"/>
  <c r="E140" i="3"/>
  <c r="Y140" i="1" s="1"/>
  <c r="W180" i="2"/>
  <c r="W180" i="1" s="1"/>
  <c r="M180" i="4"/>
  <c r="AM180" i="1" s="1"/>
  <c r="E180" i="6"/>
  <c r="BC180" i="1" s="1"/>
  <c r="N180" i="4"/>
  <c r="AN180" i="1" s="1"/>
  <c r="F180" i="6"/>
  <c r="BD180" i="1" s="1"/>
  <c r="O180" i="4"/>
  <c r="AO180" i="1" s="1"/>
  <c r="G180" i="6"/>
  <c r="BE180" i="1" s="1"/>
  <c r="N180" i="2"/>
  <c r="N180" i="1" s="1"/>
  <c r="L180" i="4"/>
  <c r="AL180" i="1" s="1"/>
  <c r="N180" i="5"/>
  <c r="AZ180" i="1" s="1"/>
  <c r="G180" i="3"/>
  <c r="AA180" i="1" s="1"/>
  <c r="I180" i="6"/>
  <c r="BG180" i="1" s="1"/>
  <c r="L180" i="2"/>
  <c r="L180" i="1" s="1"/>
  <c r="H180" i="3"/>
  <c r="AB180" i="1" s="1"/>
  <c r="J180" i="6"/>
  <c r="BH180" i="1" s="1"/>
  <c r="M180" i="2"/>
  <c r="M180" i="1" s="1"/>
  <c r="I180" i="3"/>
  <c r="AC180" i="1" s="1"/>
  <c r="K180" i="6"/>
  <c r="BI180" i="1" s="1"/>
  <c r="R180" i="2"/>
  <c r="R180" i="1" s="1"/>
  <c r="G180" i="5"/>
  <c r="AS180" i="1" s="1"/>
  <c r="P180" i="2"/>
  <c r="P180" i="1" s="1"/>
  <c r="D180" i="5"/>
  <c r="AP180" i="1" s="1"/>
  <c r="Q180" i="2"/>
  <c r="Q180" i="1" s="1"/>
  <c r="E180" i="5"/>
  <c r="AQ180" i="1" s="1"/>
  <c r="G180" i="2"/>
  <c r="G180" i="1" s="1"/>
  <c r="K180" i="5"/>
  <c r="AW180" i="1" s="1"/>
  <c r="H180" i="5"/>
  <c r="AT180" i="1" s="1"/>
  <c r="I180" i="5"/>
  <c r="AU180" i="1" s="1"/>
  <c r="F180" i="2"/>
  <c r="F180" i="1" s="1"/>
  <c r="V180" i="2"/>
  <c r="V180" i="1" s="1"/>
  <c r="D180" i="4"/>
  <c r="AD180" i="1" s="1"/>
  <c r="F180" i="5"/>
  <c r="AR180" i="1" s="1"/>
  <c r="D180" i="6"/>
  <c r="BB180" i="1" s="1"/>
  <c r="K180" i="2"/>
  <c r="K180" i="1" s="1"/>
  <c r="O180" i="5"/>
  <c r="BA180" i="1" s="1"/>
  <c r="D180" i="2"/>
  <c r="D180" i="1" s="1"/>
  <c r="T180" i="2"/>
  <c r="T180" i="1" s="1"/>
  <c r="L180" i="5"/>
  <c r="AX180" i="1" s="1"/>
  <c r="E180" i="2"/>
  <c r="E180" i="1" s="1"/>
  <c r="U180" i="2"/>
  <c r="U180" i="1" s="1"/>
  <c r="M180" i="5"/>
  <c r="AY180" i="1" s="1"/>
  <c r="O180" i="2"/>
  <c r="O180" i="1" s="1"/>
  <c r="E180" i="4"/>
  <c r="AE180" i="1" s="1"/>
  <c r="F180" i="4"/>
  <c r="AF180" i="1" s="1"/>
  <c r="G180" i="4"/>
  <c r="AG180" i="1" s="1"/>
  <c r="I180" i="4"/>
  <c r="AI180" i="1" s="1"/>
  <c r="H180" i="2"/>
  <c r="H180" i="1" s="1"/>
  <c r="H180" i="4"/>
  <c r="AH180" i="1" s="1"/>
  <c r="D180" i="3"/>
  <c r="X180" i="1" s="1"/>
  <c r="K180" i="4"/>
  <c r="AK180" i="1" s="1"/>
  <c r="J180" i="2"/>
  <c r="J180" i="1" s="1"/>
  <c r="S180" i="2"/>
  <c r="S180" i="1" s="1"/>
  <c r="F180" i="3"/>
  <c r="Z180" i="1" s="1"/>
  <c r="J180" i="5"/>
  <c r="AV180" i="1" s="1"/>
  <c r="J180" i="4"/>
  <c r="AJ180" i="1" s="1"/>
  <c r="I180" i="2"/>
  <c r="I180" i="1" s="1"/>
  <c r="E180" i="3"/>
  <c r="Y180" i="1" s="1"/>
  <c r="H180" i="6"/>
  <c r="BF180" i="1" s="1"/>
  <c r="K182" i="6"/>
  <c r="BI182" i="1" s="1"/>
  <c r="F182" i="2"/>
  <c r="F182" i="1" s="1"/>
  <c r="L182" i="2"/>
  <c r="L182" i="1" s="1"/>
  <c r="M182" i="4"/>
  <c r="AM182" i="1" s="1"/>
  <c r="O182" i="2"/>
  <c r="O182" i="1" s="1"/>
  <c r="E182" i="3"/>
  <c r="Y182" i="1" s="1"/>
  <c r="J182" i="5"/>
  <c r="AV182" i="1" s="1"/>
  <c r="G182" i="3"/>
  <c r="AA182" i="1" s="1"/>
  <c r="H182" i="3"/>
  <c r="AB182" i="1" s="1"/>
  <c r="E182" i="2"/>
  <c r="E182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D184" i="2"/>
  <c r="D184" i="1" s="1"/>
  <c r="K184" i="5"/>
  <c r="AW184" i="1" s="1"/>
  <c r="F184" i="2"/>
  <c r="F184" i="1" s="1"/>
  <c r="H184" i="2"/>
  <c r="H184" i="1" s="1"/>
  <c r="R184" i="2"/>
  <c r="R184" i="1" s="1"/>
  <c r="G184" i="2"/>
  <c r="G184" i="1" s="1"/>
  <c r="V184" i="2"/>
  <c r="V184" i="1" s="1"/>
  <c r="D184" i="3"/>
  <c r="X184" i="1" s="1"/>
  <c r="J184" i="5"/>
  <c r="AV184" i="1" s="1"/>
  <c r="U184" i="2"/>
  <c r="U184" i="1" s="1"/>
  <c r="V186" i="2"/>
  <c r="V186" i="1" s="1"/>
  <c r="L186" i="4"/>
  <c r="AL186" i="1" s="1"/>
  <c r="D186" i="6"/>
  <c r="BB186" i="1" s="1"/>
  <c r="T186" i="2"/>
  <c r="T186" i="1" s="1"/>
  <c r="J186" i="4"/>
  <c r="AJ186" i="1" s="1"/>
  <c r="H186" i="5"/>
  <c r="AT186" i="1" s="1"/>
  <c r="J186" i="6"/>
  <c r="BH186" i="1" s="1"/>
  <c r="Q186" i="2"/>
  <c r="Q186" i="1" s="1"/>
  <c r="F186" i="3"/>
  <c r="Z186" i="1" s="1"/>
  <c r="H186" i="6"/>
  <c r="BF186" i="1" s="1"/>
  <c r="O186" i="2"/>
  <c r="O186" i="1" s="1"/>
  <c r="M186" i="4"/>
  <c r="AM186" i="1" s="1"/>
  <c r="O186" i="5"/>
  <c r="BA186" i="1" s="1"/>
  <c r="D186" i="3"/>
  <c r="X186" i="1" s="1"/>
  <c r="U186" i="2"/>
  <c r="U186" i="1" s="1"/>
  <c r="K186" i="4"/>
  <c r="AK186" i="1" s="1"/>
  <c r="I186" i="5"/>
  <c r="AU186" i="1" s="1"/>
  <c r="K186" i="6"/>
  <c r="BI186" i="1" s="1"/>
  <c r="H186" i="3"/>
  <c r="AB186" i="1" s="1"/>
  <c r="N186" i="4"/>
  <c r="AN186" i="1" s="1"/>
  <c r="L186" i="5"/>
  <c r="AX186" i="1" s="1"/>
  <c r="E186" i="3"/>
  <c r="Y186" i="1" s="1"/>
  <c r="F186" i="5"/>
  <c r="AR186" i="1" s="1"/>
  <c r="S186" i="2"/>
  <c r="S186" i="1" s="1"/>
  <c r="I186" i="3"/>
  <c r="AC186" i="1" s="1"/>
  <c r="O186" i="4"/>
  <c r="AO186" i="1" s="1"/>
  <c r="M186" i="5"/>
  <c r="AY186" i="1" s="1"/>
  <c r="F186" i="2"/>
  <c r="F186" i="1" s="1"/>
  <c r="J186" i="5"/>
  <c r="AV186" i="1" s="1"/>
  <c r="D186" i="2"/>
  <c r="D186" i="1" s="1"/>
  <c r="J186" i="2"/>
  <c r="J186" i="1" s="1"/>
  <c r="N186" i="5"/>
  <c r="AZ186" i="1" s="1"/>
  <c r="G186" i="2"/>
  <c r="G186" i="1" s="1"/>
  <c r="W186" i="2"/>
  <c r="W186" i="1" s="1"/>
  <c r="E186" i="4"/>
  <c r="AE186" i="1" s="1"/>
  <c r="G186" i="5"/>
  <c r="AS186" i="1" s="1"/>
  <c r="E186" i="6"/>
  <c r="BC186" i="1" s="1"/>
  <c r="H186" i="2"/>
  <c r="H186" i="1" s="1"/>
  <c r="E186" i="2"/>
  <c r="E186" i="1" s="1"/>
  <c r="N186" i="2"/>
  <c r="N186" i="1" s="1"/>
  <c r="D186" i="4"/>
  <c r="AD186" i="1" s="1"/>
  <c r="L186" i="2"/>
  <c r="L186" i="1" s="1"/>
  <c r="F186" i="4"/>
  <c r="AF186" i="1" s="1"/>
  <c r="D186" i="5"/>
  <c r="AP186" i="1" s="1"/>
  <c r="F186" i="6"/>
  <c r="BD186" i="1" s="1"/>
  <c r="I186" i="2"/>
  <c r="I186" i="1" s="1"/>
  <c r="H186" i="4"/>
  <c r="AH186" i="1" s="1"/>
  <c r="K186" i="2"/>
  <c r="K186" i="1" s="1"/>
  <c r="P186" i="2"/>
  <c r="P186" i="1" s="1"/>
  <c r="G186" i="6"/>
  <c r="BE186" i="1" s="1"/>
  <c r="G186" i="3"/>
  <c r="AA186" i="1" s="1"/>
  <c r="K186" i="5"/>
  <c r="AW186" i="1" s="1"/>
  <c r="G186" i="4"/>
  <c r="AG186" i="1" s="1"/>
  <c r="R186" i="2"/>
  <c r="R186" i="1" s="1"/>
  <c r="I186" i="6"/>
  <c r="BG186" i="1" s="1"/>
  <c r="E186" i="5"/>
  <c r="AQ186" i="1" s="1"/>
  <c r="I186" i="4"/>
  <c r="AI186" i="1" s="1"/>
  <c r="M186" i="2"/>
  <c r="M186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G190" i="2"/>
  <c r="G190" i="1" s="1"/>
  <c r="O190" i="2"/>
  <c r="O190" i="1" s="1"/>
  <c r="E190" i="4"/>
  <c r="AE190" i="1" s="1"/>
  <c r="F190" i="4"/>
  <c r="AF190" i="1" s="1"/>
  <c r="F190" i="3"/>
  <c r="Z190" i="1" s="1"/>
  <c r="N190" i="5"/>
  <c r="AZ190" i="1" s="1"/>
  <c r="O190" i="5"/>
  <c r="BA190" i="1" s="1"/>
  <c r="D190" i="2"/>
  <c r="D190" i="1" s="1"/>
  <c r="D190" i="3"/>
  <c r="X190" i="1" s="1"/>
  <c r="N190" i="4"/>
  <c r="AN190" i="1" s="1"/>
  <c r="F190" i="6"/>
  <c r="BD190" i="1" s="1"/>
  <c r="O190" i="4"/>
  <c r="AO190" i="1" s="1"/>
  <c r="G190" i="6"/>
  <c r="BE190" i="1" s="1"/>
  <c r="F190" i="2"/>
  <c r="F190" i="1" s="1"/>
  <c r="L190" i="4"/>
  <c r="AL190" i="1" s="1"/>
  <c r="H190" i="2"/>
  <c r="H190" i="1" s="1"/>
  <c r="J190" i="6"/>
  <c r="BH190" i="1" s="1"/>
  <c r="M190" i="2"/>
  <c r="M190" i="1" s="1"/>
  <c r="I190" i="3"/>
  <c r="AC190" i="1" s="1"/>
  <c r="K190" i="6"/>
  <c r="BI190" i="1" s="1"/>
  <c r="J190" i="2"/>
  <c r="J190" i="1" s="1"/>
  <c r="K190" i="2"/>
  <c r="K190" i="1" s="1"/>
  <c r="I190" i="4"/>
  <c r="AI190" i="1" s="1"/>
  <c r="H190" i="3"/>
  <c r="AB190" i="1" s="1"/>
  <c r="S190" i="2"/>
  <c r="S190" i="1" s="1"/>
  <c r="M190" i="4"/>
  <c r="AM190" i="1" s="1"/>
  <c r="E190" i="6"/>
  <c r="BC190" i="1" s="1"/>
  <c r="L190" i="2"/>
  <c r="L190" i="1" s="1"/>
  <c r="D190" i="5"/>
  <c r="AP190" i="1" s="1"/>
  <c r="Q190" i="2"/>
  <c r="Q190" i="1" s="1"/>
  <c r="E190" i="5"/>
  <c r="AQ190" i="1" s="1"/>
  <c r="N190" i="2"/>
  <c r="N190" i="1" s="1"/>
  <c r="D190" i="6"/>
  <c r="BB190" i="1" s="1"/>
  <c r="W190" i="2"/>
  <c r="W190" i="1" s="1"/>
  <c r="I190" i="6"/>
  <c r="BG190" i="1" s="1"/>
  <c r="H190" i="5"/>
  <c r="AT190" i="1" s="1"/>
  <c r="I190" i="5"/>
  <c r="AU190" i="1" s="1"/>
  <c r="F190" i="5"/>
  <c r="AR190" i="1" s="1"/>
  <c r="H190" i="6"/>
  <c r="BF190" i="1" s="1"/>
  <c r="G190" i="3"/>
  <c r="AA190" i="1" s="1"/>
  <c r="P190" i="2"/>
  <c r="P190" i="1" s="1"/>
  <c r="L190" i="5"/>
  <c r="AX190" i="1" s="1"/>
  <c r="E190" i="2"/>
  <c r="E190" i="1" s="1"/>
  <c r="U190" i="2"/>
  <c r="U190" i="1" s="1"/>
  <c r="M190" i="5"/>
  <c r="AY190" i="1" s="1"/>
  <c r="R190" i="2"/>
  <c r="R190" i="1" s="1"/>
  <c r="D190" i="4"/>
  <c r="AD190" i="1" s="1"/>
  <c r="J190" i="5"/>
  <c r="AV190" i="1" s="1"/>
  <c r="G190" i="5"/>
  <c r="AS190" i="1" s="1"/>
  <c r="G190" i="4"/>
  <c r="AG190" i="1" s="1"/>
  <c r="E190" i="3"/>
  <c r="Y190" i="1" s="1"/>
  <c r="V190" i="2"/>
  <c r="V190" i="1" s="1"/>
  <c r="T190" i="2"/>
  <c r="T190" i="1" s="1"/>
  <c r="K190" i="4"/>
  <c r="AK190" i="1" s="1"/>
  <c r="K190" i="5"/>
  <c r="AW190" i="1" s="1"/>
  <c r="H190" i="4"/>
  <c r="AH190" i="1" s="1"/>
  <c r="J190" i="4"/>
  <c r="AJ190" i="1" s="1"/>
  <c r="I190" i="2"/>
  <c r="I190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E192" i="2"/>
  <c r="E192" i="1" s="1"/>
  <c r="L192" i="2"/>
  <c r="L192" i="1" s="1"/>
  <c r="R192" i="2"/>
  <c r="R192" i="1" s="1"/>
  <c r="H192" i="3"/>
  <c r="AB192" i="1" s="1"/>
  <c r="O192" i="2"/>
  <c r="O192" i="1" s="1"/>
  <c r="P192" i="2"/>
  <c r="P192" i="1" s="1"/>
  <c r="E192" i="4"/>
  <c r="AE192" i="1" s="1"/>
  <c r="E192" i="3"/>
  <c r="Y192" i="1" s="1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W64" i="2"/>
  <c r="W64" i="1" s="1"/>
  <c r="U72" i="2"/>
  <c r="U72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8" i="7"/>
  <c r="A180" i="7" l="1"/>
  <c r="A156" i="1"/>
  <c r="A156" i="3"/>
  <c r="A156" i="6"/>
  <c r="A156" i="2"/>
  <c r="A156" i="5"/>
  <c r="A156" i="4"/>
  <c r="A178" i="2" l="1"/>
  <c r="A178" i="6"/>
  <c r="A178" i="5"/>
  <c r="A178" i="4"/>
  <c r="A178" i="1"/>
  <c r="A202" i="7"/>
  <c r="A178" i="3"/>
  <c r="A200" i="3" l="1"/>
  <c r="A200" i="2"/>
  <c r="A200" i="6"/>
  <c r="A200" i="5"/>
  <c r="A200" i="4"/>
  <c r="A200" i="1"/>
  <c r="A224" i="7"/>
  <c r="A222" i="6" l="1"/>
  <c r="A222" i="2"/>
  <c r="A222" i="5"/>
  <c r="A222" i="4"/>
  <c r="A246" i="7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<sst xmlns="http://schemas.openxmlformats.org/spreadsheetml/2006/main" count="653" uniqueCount="204">
  <si>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</si>
  <si>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</si>
  <si>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</si>
  <si>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</si>
  <si>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</si>
  <si>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</si>
  <si>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</si>
  <si>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</si>
  <si>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</si>
  <si>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</si>
  <si>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</si>
  <si>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</si>
  <si>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</si>
  <si>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</si>
  <si>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</si>
  <si>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</si>
  <si>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</si>
  <si>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</si>
  <si>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</si>
  <si>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</si>
  <si>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</si>
  <si>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</si>
  <si>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</si>
  <si>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</si>
  <si>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</si>
  <si>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</si>
  <si>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</si>
  <si>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</si>
  <si>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</si>
  <si>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</si>
  <si>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</si>
  <si>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</si>
  <si>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</si>
  <si>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</si>
  <si>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</si>
  <si>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</si>
  <si>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</si>
  <si>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</si>
  <si>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</si>
  <si>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</si>
  <si>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</si>
  <si>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</si>
  <si>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</si>
  <si>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</si>
  <si>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</si>
  <si>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</si>
  <si>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</si>
  <si>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</si>
  <si>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</si>
  <si>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</si>
  <si>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</si>
  <si>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</si>
  <si>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</si>
  <si>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</si>
  <si>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</si>
  <si>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</si>
  <si>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</si>
  <si>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</si>
  <si>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</si>
  <si>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</si>
  <si>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</si>
  <si>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</si>
  <si>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</si>
  <si>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</si>
  <si>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</si>
  <si>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</si>
  <si>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</si>
  <si>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</si>
  <si>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</si>
  <si>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</si>
  <si>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</si>
  <si>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</si>
  <si>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</si>
  <si>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</si>
  <si>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</si>
  <si>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</si>
  <si>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</si>
  <si>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</si>
  <si>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</si>
  <si>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</si>
  <si>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</si>
  <si>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</si>
  <si>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</si>
  <si>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</si>
  <si>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</si>
  <si>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</si>
  <si>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</si>
  <si>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</si>
  <si>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</si>
  <si>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</si>
  <si>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</si>
  <si>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</si>
  <si>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</si>
  <si>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</si>
  <si>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</si>
  <si>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</si>
  <si>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</si>
  <si>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</si>
  <si>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</si>
  <si>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</si>
  <si>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</si>
  <si>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</si>
  <si>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</si>
  <si>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</si>
  <si>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</si>
  <si>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</si>
  <si>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</si>
  <si>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</si>
  <si>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</si>
  <si>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</si>
  <si>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</si>
  <si>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</si>
  <si>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</si>
  <si>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</si>
  <si>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</si>
  <si>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</si>
  <si>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</si>
  <si>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</si>
  <si>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</si>
  <si>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</si>
  <si>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</si>
  <si>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</si>
  <si>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</si>
  <si>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</si>
  <si>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</si>
  <si>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</si>
  <si>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</si>
  <si>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</si>
  <si>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</si>
  <si>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</si>
  <si>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</si>
  <si>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</si>
  <si>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</si>
  <si>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</si>
  <si>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</si>
  <si>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2. Sınıflar (YDİ213) </t>
  </si>
  <si>
    <t>SSD (Sosyal Seçmeli Dersler)</t>
  </si>
  <si>
    <t>Final: 30 Haziran 2024 saat 17.00' de Eğitim Fakültesi B Blok Dersliklerinde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</si>
  <si>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</si>
  <si>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</si>
  <si>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Ortak Dersler Sınavı 1.Oturum (TD,İnk.Tar., İng)</t>
  </si>
  <si>
    <t>Ortak Dersler Sınavı 2.Oturum (TD,İnk.Tar., İng)</t>
  </si>
  <si>
    <t>Ders Hocası, S.Ö.</t>
  </si>
  <si>
    <t>ARKAİK ÇAĞ MİMARİSİ</t>
  </si>
  <si>
    <t>RESTORASYON - KONSERVASYON TEK. I</t>
  </si>
  <si>
    <t>ROMA ÇAĞI MİMARLIĞI I</t>
  </si>
  <si>
    <t>ANADOLUDA KENTLEŞME</t>
  </si>
  <si>
    <t>BİLİMSEL ARAŞTIRMA TEK. VE MES. ETİK</t>
  </si>
  <si>
    <t>URARTU ARKEOLOJİSİ I</t>
  </si>
  <si>
    <t>A.B., S.Ö</t>
  </si>
  <si>
    <t>A.B., S.Ö.</t>
  </si>
  <si>
    <t>V.K., S.Ö.</t>
  </si>
  <si>
    <t>K.O., S.Ö.</t>
  </si>
  <si>
    <t>K.O.,S.Ö.</t>
  </si>
  <si>
    <t>D.Y., S.Ö.</t>
  </si>
  <si>
    <t>D.K., S.Ö.</t>
  </si>
  <si>
    <t>E.A.K.,S.Ö</t>
  </si>
  <si>
    <t>A.T..S.Ö.</t>
  </si>
  <si>
    <t>D.K., S.Ö</t>
  </si>
  <si>
    <t>D.K., M.D.Y.</t>
  </si>
  <si>
    <t>A.TEM., M.D.Y.</t>
  </si>
  <si>
    <t>M.A.Y., M.D.Y.</t>
  </si>
  <si>
    <t>D.Y.,M.D.Y.</t>
  </si>
  <si>
    <t>D.K.,M.D.Y.</t>
  </si>
  <si>
    <t>A.TEM.,M.D.Y.</t>
  </si>
  <si>
    <t>M.A.Y.,M.D.Y.</t>
  </si>
  <si>
    <t>M.D.Y., S.Ö</t>
  </si>
  <si>
    <t>A.Y.,  M.D.Y.</t>
  </si>
  <si>
    <t>A.Y., M.D.Y.</t>
  </si>
  <si>
    <t>D. Y., S.Ö</t>
  </si>
  <si>
    <t xml:space="preserve">SERAMİK ÜRETİM YÖNT. VE TERMİNO. I </t>
  </si>
  <si>
    <t xml:space="preserve">SANAT TARİHİNE GİRİŞ I </t>
  </si>
  <si>
    <t xml:space="preserve">HELLENİSTİK ÇAĞ SERAMİĞİ </t>
  </si>
  <si>
    <t xml:space="preserve">ANADOLUNUN TARİHİ COĞRAFYASI I </t>
  </si>
  <si>
    <t xml:space="preserve">HELLENİSTİK ÇAĞ MİMARLIĞI I </t>
  </si>
  <si>
    <t xml:space="preserve">ROMA NUMİSMATİĞİ I </t>
  </si>
  <si>
    <t xml:space="preserve">HİTİT SANATI </t>
  </si>
  <si>
    <t xml:space="preserve">TUNÇ ÇAĞI ANADOLU ARKEOLOJİSİ </t>
  </si>
  <si>
    <t xml:space="preserve">GEOMETRİK DÖNEM HEYKELTRAŞLIĞI </t>
  </si>
  <si>
    <t xml:space="preserve">LATİNCE I </t>
  </si>
  <si>
    <t xml:space="preserve">MÜZECİLİK </t>
  </si>
  <si>
    <t xml:space="preserve">KLASİK ÇAĞ HEYKELTRAŞLIĞI I </t>
  </si>
  <si>
    <t xml:space="preserve">ARKAİK ÇAĞ SERAMİĞİ  </t>
  </si>
  <si>
    <t xml:space="preserve">HELLENİSTİK ÇAĞ HEYKELTRAŞLIĞI I </t>
  </si>
  <si>
    <t xml:space="preserve">KLASİK ARKEOLOJİYE GİRİŞ I </t>
  </si>
  <si>
    <t xml:space="preserve">ARKEOLOJİDE KÜÇÜK BULUNTU ÇİZİMLERİ </t>
  </si>
  <si>
    <t xml:space="preserve">İRAN ARKEOLOJİSİ </t>
  </si>
  <si>
    <t xml:space="preserve">ROMA ÇAĞI HEYKELTRAŞLIĞI I </t>
  </si>
  <si>
    <t xml:space="preserve">YUNAN MİTOLOJİSİ I </t>
  </si>
  <si>
    <t xml:space="preserve">ARKEOLOJİK KAZI VE ARAŞT. TEKNİKLERİ I </t>
  </si>
  <si>
    <t xml:space="preserve">ARKEOLOJİDE BİLG. UYG. I </t>
  </si>
  <si>
    <t xml:space="preserve">GREEK TARİHİ </t>
  </si>
  <si>
    <t xml:space="preserve">TEMEL FOTOĞRAFÇILIK </t>
  </si>
  <si>
    <t xml:space="preserve">NEOLİTİK ÇAĞ'DA ANADOLU ARKEOLOJİSİ </t>
  </si>
  <si>
    <t xml:space="preserve">FRİG SANATI I </t>
  </si>
  <si>
    <t>A.TÜRK., S.Ö.</t>
  </si>
  <si>
    <t xml:space="preserve">ESKİ ANADOLUDA ÖLÜ GÖMME GELENEK.  </t>
  </si>
  <si>
    <t>A.TÜRK, S.Ö.</t>
  </si>
  <si>
    <t>A.B..,M.D.Y.</t>
  </si>
  <si>
    <t>R.I.Y.,M.D.Y.</t>
  </si>
  <si>
    <t>A.TÜRK. S.Ö., M.D..Y</t>
  </si>
  <si>
    <t xml:space="preserve">MEZOPOTAMYA ARKEOLOJİSİ </t>
  </si>
  <si>
    <t xml:space="preserve">GREK NUMİSMATİĞİ </t>
  </si>
  <si>
    <t xml:space="preserve">BÖLGE ARK. VE SAHA ÇALIŞMASI 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</si>
</sst>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sz val="10"/>
      <color rgb="FF1D1D1B"/>
      <name val="Arial"/>
      <family val="2"/>
      <charset val="162"/>
    </font>
    <font>
      <sz val="10"/>
      <color rgb="FF1D1D1B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42" xfId="0" applyFont="1" applyFill="1" applyBorder="1" applyAlignment="1" applyProtection="1">
      <alignment horizontal="left"/>
      <protection locked="0"/>
    </xf>
    <xf numFmtId="0" fontId="12" fillId="15" borderId="9" xfId="0" applyFont="1" applyFill="1" applyBorder="1" applyAlignment="1">
      <alignment horizontal="left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3" borderId="9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>
      <alignment horizontal="center"/>
    </xf>
    <xf numFmtId="0" fontId="13" fillId="0" borderId="0" xfId="0" applyFont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194">
        <f>Ders_Programı!A3</f>
        <v>45659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>1. Sınıflar (YDİ113)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195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195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195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195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195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195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>2. Sınıflar (YDİ213) 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195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195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195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195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195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195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195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195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195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195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195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195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195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196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194">
        <f>Ders_Programı!A25</f>
        <v>45660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MEZOPOTAMYA ARKEOLOJİSİ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195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195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195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195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GREK NUMİSMATİĞİ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195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195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NEOLİTİK ÇAĞ'DA ANADOLU ARKEOLOJİSİ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195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195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195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195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ESKİ ANADOLUDA ÖLÜ GÖMME GELENEK.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195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195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195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195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195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195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195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195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195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196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194">
        <f>Ders_Programı!A47</f>
        <v>45661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ANADOLUNUN TARİHİ COĞRAFYASI I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195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195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>
        <f>IF(ISERROR(B_2KAT!I48),IF(ERROR.TYPE(B_2KAT!I48)=7,"  ","  "),B_2KAT!I48)</f>
        <v>0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195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195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HELLENİSTİK ÇAĞ MİMARLIĞI I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195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195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ROMA NUMİSMATİĞİ I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195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195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195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195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HİTİT SANATI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195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195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195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195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195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195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195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195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195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196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194">
        <f>Ders_Programı!A69</f>
        <v>45662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195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195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195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195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195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195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195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195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195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195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195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195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195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195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195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195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195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195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195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196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194">
        <f>Ders_Programı!A91</f>
        <v>45663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TUNÇ ÇAĞI ANADOLU ARKEOLOJİSİ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195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195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195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195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GEOMETRİK DÖNEM HEYKELTRAŞLIĞI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195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195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LATİNCE I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195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195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195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195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195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195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195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195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MÜZECİLİK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195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195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195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195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195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196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194">
        <f>Ders_Programı!A113</f>
        <v>45664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KLASİK ÇAĞ HEYKELTRAŞLIĞI I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195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195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195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195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SERAMİK ÜRETİM YÖNT. VE TERMİNO. I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195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195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ARKAİK ÇAĞ SERAMİĞİ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195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195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195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195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195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195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195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195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>URARTU ARKEOLOJİSİ I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195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195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195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195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195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196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194">
        <f>Ders_Programı!A135</f>
        <v>45665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195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195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195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195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HELLENİSTİK ÇAĞ HEYKELTRAŞLIĞI I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195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195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KLASİK ARKEOLOJİYE GİRİŞ I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195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195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195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195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ARKEOLOJİDE KÜÇÜK BULUNTU ÇİZİMLERİ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195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195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195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195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195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195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195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195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195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196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194">
        <f>Ders_Programı!A158</f>
        <v>45666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ROMA ÇAĞI HEYKELTRAŞLIĞI I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195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195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195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195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YUNAN MİTOLOJİSİ I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195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195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ARKEOLOJİK KAZI VE ARAŞT. TEKNİKLERİ I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195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195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195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195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ARKEOLOJİDE BİLG. UYG. I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195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195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195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195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195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195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195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195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HELLENİSTİK ÇAĞ SERAMİĞİ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195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196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194">
        <f>Ders_Programı!A180</f>
        <v>45667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GREEK TARİHİ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195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195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195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195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BÖLGE ARK. VE SAHA ÇALIŞMASI I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195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195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SANAT TARİHİNE GİRİŞ I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195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195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195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195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TEMEL FOTOĞRAFÇILIK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195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195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195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195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FRİG SANATI I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195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195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195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195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195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196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194">
        <f>Ders_Programı!A202</f>
        <v>45668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195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195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195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195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195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195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195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195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195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195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195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195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195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195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195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195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195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195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195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196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194">
        <f>Ders_Programı!A224</f>
        <v>45669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195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195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195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195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195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195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195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195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195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195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195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195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195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195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195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195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195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195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195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196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194">
        <f>Ders_Programı!A246</f>
        <v>45670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>ARKAİK ÇAĞ MİMARİSİ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195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195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195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195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>RESTORASYON - KONSERVASYON TEK. I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195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195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>ROMA ÇAĞI MİMARLIĞI I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195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195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195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195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>ANADOLUDA KENTLEŞME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195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195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195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195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>BİLİMSEL ARAŞTIRMA TEK. VE MES. ETİK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195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195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195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195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195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196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194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195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195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195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195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195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195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195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195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195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195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195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195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195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195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195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195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195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195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195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196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194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195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195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195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195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195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195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195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195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195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195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195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195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195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195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195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195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195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195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195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196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7"/>
      <c r="B1" s="198"/>
      <c r="C1" s="198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9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20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0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20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0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20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0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20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0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20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0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20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0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20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0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20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0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20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0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20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0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9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20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0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20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0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20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0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20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0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20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0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20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0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20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0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20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0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20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0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20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0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9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20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0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20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0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20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0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20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0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20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0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20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0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20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0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20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0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20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0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20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0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9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20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0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20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0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20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0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20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0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20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0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20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0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20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0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20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0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20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0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20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0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9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20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0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20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0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20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0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20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0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20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0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20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0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20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0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20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0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20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0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20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0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9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20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0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20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0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20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0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20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0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20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0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20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0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20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0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20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0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20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0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20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0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9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20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0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20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0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20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0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20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0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20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0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20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0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20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0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20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0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20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0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20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0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99">
        <f>Ders_Programı!A158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20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0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20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0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20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0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20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0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20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0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20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0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20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0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20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0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20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0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20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0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99">
        <f>Ders_Programı!A180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20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0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20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0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20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0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20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0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20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0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20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0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20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0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20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0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20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0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20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0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99">
        <f>Ders_Programı!A202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0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0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0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0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0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0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0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0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0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0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0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0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0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0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0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0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0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0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0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0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99">
        <f>Ders_Programı!A224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0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0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0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0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0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0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0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0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0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0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0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0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0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0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0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0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0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0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0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0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99">
        <f>Ders_Programı!A246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0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0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0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0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0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0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0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0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0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0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0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0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0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0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0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0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0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0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0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0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9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0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0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0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0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0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0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0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0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0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0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0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0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0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0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0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0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0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0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0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0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9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0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0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0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0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0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0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0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0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0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0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0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0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0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0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0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0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0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0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0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0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7"/>
      <c r="B1" s="198"/>
      <c r="C1" s="198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9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1. Sınıflar (YDİ113)</v>
      </c>
      <c r="K2" s="5" t="str">
        <f>HLOOKUP(K$1,program!$E2:$J3,2,FALSE)</f>
        <v>1. Sınıflar (YDİ113)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6" thickBot="1" x14ac:dyDescent="0.3">
      <c r="A3" s="20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0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0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0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20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0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2. Sınıflar (YDİ213) </v>
      </c>
      <c r="K8" s="5" t="str">
        <f>HLOOKUP(K$1,program!$E8:$J9,2,FALSE)</f>
        <v>2. Sınıflar (YDİ213) 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6" thickBot="1" x14ac:dyDescent="0.3">
      <c r="A9" s="20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0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0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0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SSD (Sosyal Seçmeli Dersler)</v>
      </c>
      <c r="K12" s="5" t="str">
        <f>HLOOKUP(K$1,program!$E12:$J13,2,FALSE)</f>
        <v>SSD (Sosyal Seçmeli Dersler)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6" thickBot="1" x14ac:dyDescent="0.3">
      <c r="A13" s="20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0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0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0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SSD (Sosyal Seçmeli Dersler)</v>
      </c>
      <c r="K16" s="5" t="str">
        <f>HLOOKUP(K$1,program!$E16:$J17,2,FALSE)</f>
        <v>SSD (Sosyal Seçmeli Dersler)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6" thickBot="1" x14ac:dyDescent="0.3">
      <c r="A17" s="20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0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0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0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0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0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9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 xml:space="preserve">MEZOPOTAMYA ARKEOLOJİSİ </v>
      </c>
      <c r="K24" s="5" t="str">
        <f>HLOOKUP(K$1,program!$E24:$J25,2,FALSE)</f>
        <v xml:space="preserve">MEZOPOTAMYA ARKEOLOJİSİ </v>
      </c>
      <c r="L24" s="5" t="str">
        <f>HLOOKUP(L$1,program!$E24:$J25,2,FALSE)</f>
        <v xml:space="preserve">MEZOPOTAMYA ARKEOLOJİSİ </v>
      </c>
      <c r="M24" s="5" t="str">
        <f>HLOOKUP(M$1,program!$E24:$J25,2,FALSE)</f>
        <v xml:space="preserve">MEZOPOTAMYA ARKEOLOJİSİ </v>
      </c>
      <c r="N24" s="5" t="str">
        <f>HLOOKUP(N$1,program!$E24:$J25,2,FALSE)</f>
        <v xml:space="preserve">MEZOPOTAMYA ARKEOLOJİSİ </v>
      </c>
      <c r="O24" s="5" t="str">
        <f>HLOOKUP(O$1,program!$E24:$J25,2,FALSE)</f>
        <v xml:space="preserve">MEZOPOTAMYA ARKEOLOJİSİ </v>
      </c>
      <c r="P24" s="5" t="str">
        <f>HLOOKUP(P$1,program!$E24:$J25,2,FALSE)</f>
        <v xml:space="preserve">MEZOPOTAMYA ARKEOLOJİSİ </v>
      </c>
      <c r="Q24" s="5" t="str">
        <f>HLOOKUP(Q$1,program!$E24:$J25,2,FALSE)</f>
        <v xml:space="preserve">MEZOPOTAMYA ARKEOLOJİSİ </v>
      </c>
      <c r="R24" s="5" t="str">
        <f>HLOOKUP(R$1,program!$E24:$J25,2,FALSE)</f>
        <v xml:space="preserve">MEZOPOTAMYA ARKEOLOJİSİ </v>
      </c>
      <c r="S24" s="5" t="str">
        <f>HLOOKUP(S$1,program!$E24:$J25,2,FALSE)</f>
        <v xml:space="preserve">MEZOPOTAMYA ARKEOLOJİSİ </v>
      </c>
      <c r="T24" s="5" t="str">
        <f>HLOOKUP(T$1,program!$E24:$J25,2,FALSE)</f>
        <v xml:space="preserve">MEZOPOTAMYA ARKEOLOJİSİ </v>
      </c>
      <c r="U24" s="5" t="str">
        <f>HLOOKUP(U$1,program!$E24:$J25,2,FALSE)</f>
        <v xml:space="preserve">MEZOPOTAMYA ARKEOLOJİSİ </v>
      </c>
      <c r="V24" s="5" t="str">
        <f>HLOOKUP(V$1,program!$E24:$J25,2,FALSE)</f>
        <v xml:space="preserve">MEZOPOTAMYA ARKEOLOJİSİ </v>
      </c>
      <c r="W24" s="5" t="str">
        <f>HLOOKUP(W$1,program!$E24:$J25,2,FALSE)</f>
        <v xml:space="preserve">MEZOPOTAMYA ARKEOLOJİSİ </v>
      </c>
    </row>
    <row r="25" spans="1:23" ht="15.6" thickBot="1" x14ac:dyDescent="0.3">
      <c r="A25" s="20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0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0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0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 xml:space="preserve">GREK NUMİSMATİĞİ </v>
      </c>
      <c r="K28" s="5" t="str">
        <f>HLOOKUP(K$1,program!$E28:$J29,2,FALSE)</f>
        <v xml:space="preserve">GREK NUMİSMATİĞİ </v>
      </c>
      <c r="L28" s="5" t="str">
        <f>HLOOKUP(L$1,program!$E28:$J29,2,FALSE)</f>
        <v xml:space="preserve">GREK NUMİSMATİĞİ </v>
      </c>
      <c r="M28" s="5" t="str">
        <f>HLOOKUP(M$1,program!$E28:$J29,2,FALSE)</f>
        <v xml:space="preserve">GREK NUMİSMATİĞİ </v>
      </c>
      <c r="N28" s="5" t="str">
        <f>HLOOKUP(N$1,program!$E28:$J29,2,FALSE)</f>
        <v xml:space="preserve">GREK NUMİSMATİĞİ </v>
      </c>
      <c r="O28" s="5" t="str">
        <f>HLOOKUP(O$1,program!$E28:$J29,2,FALSE)</f>
        <v xml:space="preserve">GREK NUMİSMATİĞİ </v>
      </c>
      <c r="P28" s="5" t="str">
        <f>HLOOKUP(P$1,program!$E28:$J29,2,FALSE)</f>
        <v xml:space="preserve">GREK NUMİSMATİĞİ </v>
      </c>
      <c r="Q28" s="5" t="str">
        <f>HLOOKUP(Q$1,program!$E28:$J29,2,FALSE)</f>
        <v xml:space="preserve">GREK NUMİSMATİĞİ </v>
      </c>
      <c r="R28" s="5" t="str">
        <f>HLOOKUP(R$1,program!$E28:$J29,2,FALSE)</f>
        <v xml:space="preserve">GREK NUMİSMATİĞİ </v>
      </c>
      <c r="S28" s="5" t="str">
        <f>HLOOKUP(S$1,program!$E28:$J29,2,FALSE)</f>
        <v xml:space="preserve">GREK NUMİSMATİĞİ </v>
      </c>
      <c r="T28" s="5" t="str">
        <f>HLOOKUP(T$1,program!$E28:$J29,2,FALSE)</f>
        <v xml:space="preserve">GREK NUMİSMATİĞİ </v>
      </c>
      <c r="U28" s="5" t="str">
        <f>HLOOKUP(U$1,program!$E28:$J29,2,FALSE)</f>
        <v xml:space="preserve">GREK NUMİSMATİĞİ </v>
      </c>
      <c r="V28" s="5" t="str">
        <f>HLOOKUP(V$1,program!$E28:$J29,2,FALSE)</f>
        <v xml:space="preserve">GREK NUMİSMATİĞİ </v>
      </c>
      <c r="W28" s="5" t="str">
        <f>HLOOKUP(W$1,program!$E28:$J29,2,FALSE)</f>
        <v xml:space="preserve">GREK NUMİSMATİĞİ </v>
      </c>
    </row>
    <row r="29" spans="1:23" ht="15.6" thickBot="1" x14ac:dyDescent="0.3">
      <c r="A29" s="20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0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NEOLİTİK ÇAĞ'DA ANADOLU ARKEOLOJİSİ </v>
      </c>
      <c r="K30" s="5" t="str">
        <f>HLOOKUP(K$1,program!$E30:$J31,2,FALSE)</f>
        <v xml:space="preserve">NEOLİTİK ÇAĞ'DA ANADOLU ARKEOLOJİSİ </v>
      </c>
      <c r="L30" s="5" t="str">
        <f>HLOOKUP(L$1,program!$E30:$J31,2,FALSE)</f>
        <v xml:space="preserve">NEOLİTİK ÇAĞ'DA ANADOLU ARKEOLOJİSİ </v>
      </c>
      <c r="M30" s="5" t="str">
        <f>HLOOKUP(M$1,program!$E30:$J31,2,FALSE)</f>
        <v xml:space="preserve">NEOLİTİK ÇAĞ'DA ANADOLU ARKEOLOJİSİ </v>
      </c>
      <c r="N30" s="5" t="str">
        <f>HLOOKUP(N$1,program!$E30:$J31,2,FALSE)</f>
        <v xml:space="preserve">NEOLİTİK ÇAĞ'DA ANADOLU ARKEOLOJİSİ </v>
      </c>
      <c r="O30" s="5" t="str">
        <f>HLOOKUP(O$1,program!$E30:$J31,2,FALSE)</f>
        <v xml:space="preserve">NEOLİTİK ÇAĞ'DA ANADOLU ARKEOLOJİSİ 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0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0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0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0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 xml:space="preserve">ESKİ ANADOLUDA ÖLÜ GÖMME GELENEK.  </v>
      </c>
      <c r="K34" s="5" t="str">
        <f>HLOOKUP(K$1,program!$E34:$J35,2,FALSE)</f>
        <v xml:space="preserve">ESKİ ANADOLUDA ÖLÜ GÖMME GELENEK.  </v>
      </c>
      <c r="L34" s="5" t="str">
        <f>HLOOKUP(L$1,program!$E34:$J35,2,FALSE)</f>
        <v xml:space="preserve">ESKİ ANADOLUDA ÖLÜ GÖMME GELENEK.  </v>
      </c>
      <c r="M34" s="5" t="str">
        <f>HLOOKUP(M$1,program!$E34:$J35,2,FALSE)</f>
        <v xml:space="preserve">ESKİ ANADOLUDA ÖLÜ GÖMME GELENEK.  </v>
      </c>
      <c r="N34" s="5" t="str">
        <f>HLOOKUP(N$1,program!$E34:$J35,2,FALSE)</f>
        <v xml:space="preserve">ESKİ ANADOLUDA ÖLÜ GÖMME GELENEK.  </v>
      </c>
      <c r="O34" s="5" t="str">
        <f>HLOOKUP(O$1,program!$E34:$J35,2,FALSE)</f>
        <v xml:space="preserve">ESKİ ANADOLUDA ÖLÜ GÖMME GELENEK.  </v>
      </c>
      <c r="P34" s="5" t="str">
        <f>HLOOKUP(P$1,program!$E34:$J35,2,FALSE)</f>
        <v xml:space="preserve">ESKİ ANADOLUDA ÖLÜ GÖMME GELENEK.  </v>
      </c>
      <c r="Q34" s="5" t="str">
        <f>HLOOKUP(Q$1,program!$E34:$J35,2,FALSE)</f>
        <v xml:space="preserve">ESKİ ANADOLUDA ÖLÜ GÖMME GELENEK.  </v>
      </c>
      <c r="R34" s="5" t="str">
        <f>HLOOKUP(R$1,program!$E34:$J35,2,FALSE)</f>
        <v xml:space="preserve">ESKİ ANADOLUDA ÖLÜ GÖMME GELENEK.  </v>
      </c>
      <c r="S34" s="5" t="str">
        <f>HLOOKUP(S$1,program!$E34:$J35,2,FALSE)</f>
        <v xml:space="preserve">ESKİ ANADOLUDA ÖLÜ GÖMME GELENEK.  </v>
      </c>
      <c r="T34" s="5" t="str">
        <f>HLOOKUP(T$1,program!$E34:$J35,2,FALSE)</f>
        <v xml:space="preserve">ESKİ ANADOLUDA ÖLÜ GÖMME GELENEK.  </v>
      </c>
      <c r="U34" s="5" t="str">
        <f>HLOOKUP(U$1,program!$E34:$J35,2,FALSE)</f>
        <v xml:space="preserve">ESKİ ANADOLUDA ÖLÜ GÖMME GELENEK.  </v>
      </c>
      <c r="V34" s="5" t="str">
        <f>HLOOKUP(V$1,program!$E34:$J35,2,FALSE)</f>
        <v xml:space="preserve">ESKİ ANADOLUDA ÖLÜ GÖMME GELENEK.  </v>
      </c>
      <c r="W34" s="5" t="str">
        <f>HLOOKUP(W$1,program!$E34:$J35,2,FALSE)</f>
        <v xml:space="preserve">ESKİ ANADOLUDA ÖLÜ GÖMME GELENEK.  </v>
      </c>
    </row>
    <row r="35" spans="1:23" ht="15.6" thickBot="1" x14ac:dyDescent="0.3">
      <c r="A35" s="20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0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0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0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0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0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0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0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0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0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9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 xml:space="preserve">ANADOLUNUN TARİHİ COĞRAFYASI I </v>
      </c>
      <c r="K46" s="5" t="str">
        <f>HLOOKUP(K$1,program!$E46:$J47,2,FALSE)</f>
        <v xml:space="preserve">ANADOLUNUN TARİHİ COĞRAFYASI I </v>
      </c>
      <c r="L46" s="5" t="str">
        <f>HLOOKUP(L$1,program!$E46:$J47,2,FALSE)</f>
        <v xml:space="preserve">ANADOLUNUN TARİHİ COĞRAFYASI I </v>
      </c>
      <c r="M46" s="5" t="str">
        <f>HLOOKUP(M$1,program!$E46:$J47,2,FALSE)</f>
        <v xml:space="preserve">ANADOLUNUN TARİHİ COĞRAFYASI I </v>
      </c>
      <c r="N46" s="5" t="str">
        <f>HLOOKUP(N$1,program!$E46:$J47,2,FALSE)</f>
        <v xml:space="preserve">ANADOLUNUN TARİHİ COĞRAFYASI I </v>
      </c>
      <c r="O46" s="5" t="str">
        <f>HLOOKUP(O$1,program!$E46:$J47,2,FALSE)</f>
        <v xml:space="preserve">ANADOLUNUN TARİHİ COĞRAFYASI I </v>
      </c>
      <c r="P46" s="5" t="str">
        <f>HLOOKUP(P$1,program!$E46:$J47,2,FALSE)</f>
        <v xml:space="preserve">ANADOLUNUN TARİHİ COĞRAFYASI I </v>
      </c>
      <c r="Q46" s="5" t="str">
        <f>HLOOKUP(Q$1,program!$E46:$J47,2,FALSE)</f>
        <v xml:space="preserve">ANADOLUNUN TARİHİ COĞRAFYASI I </v>
      </c>
      <c r="R46" s="5" t="str">
        <f>HLOOKUP(R$1,program!$E46:$J47,2,FALSE)</f>
        <v xml:space="preserve">ANADOLUNUN TARİHİ COĞRAFYASI I </v>
      </c>
      <c r="S46" s="5" t="str">
        <f>HLOOKUP(S$1,program!$E46:$J47,2,FALSE)</f>
        <v xml:space="preserve">ANADOLUNUN TARİHİ COĞRAFYASI I </v>
      </c>
      <c r="T46" s="5" t="str">
        <f>HLOOKUP(T$1,program!$E46:$J47,2,FALSE)</f>
        <v xml:space="preserve">ANADOLUNUN TARİHİ COĞRAFYASI I </v>
      </c>
      <c r="U46" s="5" t="str">
        <f>HLOOKUP(U$1,program!$E46:$J47,2,FALSE)</f>
        <v xml:space="preserve">ANADOLUNUN TARİHİ COĞRAFYASI I </v>
      </c>
      <c r="V46" s="5" t="str">
        <f>HLOOKUP(V$1,program!$E46:$J47,2,FALSE)</f>
        <v xml:space="preserve">ANADOLUNUN TARİHİ COĞRAFYASI I </v>
      </c>
      <c r="W46" s="5" t="str">
        <f>HLOOKUP(W$1,program!$E46:$J47,2,FALSE)</f>
        <v xml:space="preserve">ANADOLUNUN TARİHİ COĞRAFYASI I </v>
      </c>
    </row>
    <row r="47" spans="1:23" ht="15.6" thickBot="1" x14ac:dyDescent="0.3">
      <c r="A47" s="20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0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0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0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 xml:space="preserve">HELLENİSTİK ÇAĞ MİMARLIĞI I </v>
      </c>
      <c r="K50" s="5" t="str">
        <f>HLOOKUP(K$1,program!$E50:$J51,2,FALSE)</f>
        <v xml:space="preserve">HELLENİSTİK ÇAĞ MİMARLIĞI I </v>
      </c>
      <c r="L50" s="5" t="str">
        <f>HLOOKUP(L$1,program!$E50:$J51,2,FALSE)</f>
        <v xml:space="preserve">HELLENİSTİK ÇAĞ MİMARLIĞI I </v>
      </c>
      <c r="M50" s="5" t="str">
        <f>HLOOKUP(M$1,program!$E50:$J51,2,FALSE)</f>
        <v xml:space="preserve">HELLENİSTİK ÇAĞ MİMARLIĞI I </v>
      </c>
      <c r="N50" s="5" t="str">
        <f>HLOOKUP(N$1,program!$E50:$J51,2,FALSE)</f>
        <v xml:space="preserve">HELLENİSTİK ÇAĞ MİMARLIĞI I </v>
      </c>
      <c r="O50" s="5" t="str">
        <f>HLOOKUP(O$1,program!$E50:$J51,2,FALSE)</f>
        <v xml:space="preserve">HELLENİSTİK ÇAĞ MİMARLIĞI I </v>
      </c>
      <c r="P50" s="5" t="str">
        <f>HLOOKUP(P$1,program!$E50:$J51,2,FALSE)</f>
        <v xml:space="preserve">HELLENİSTİK ÇAĞ MİMARLIĞI I </v>
      </c>
      <c r="Q50" s="5" t="str">
        <f>HLOOKUP(Q$1,program!$E50:$J51,2,FALSE)</f>
        <v xml:space="preserve">HELLENİSTİK ÇAĞ MİMARLIĞI I </v>
      </c>
      <c r="R50" s="5" t="str">
        <f>HLOOKUP(R$1,program!$E50:$J51,2,FALSE)</f>
        <v xml:space="preserve">HELLENİSTİK ÇAĞ MİMARLIĞI I </v>
      </c>
      <c r="S50" s="5" t="str">
        <f>HLOOKUP(S$1,program!$E50:$J51,2,FALSE)</f>
        <v xml:space="preserve">HELLENİSTİK ÇAĞ MİMARLIĞI I </v>
      </c>
      <c r="T50" s="5" t="str">
        <f>HLOOKUP(T$1,program!$E50:$J51,2,FALSE)</f>
        <v xml:space="preserve">HELLENİSTİK ÇAĞ MİMARLIĞI I </v>
      </c>
      <c r="U50" s="5" t="str">
        <f>HLOOKUP(U$1,program!$E50:$J51,2,FALSE)</f>
        <v xml:space="preserve">HELLENİSTİK ÇAĞ MİMARLIĞI I </v>
      </c>
      <c r="V50" s="5" t="str">
        <f>HLOOKUP(V$1,program!$E50:$J51,2,FALSE)</f>
        <v xml:space="preserve">HELLENİSTİK ÇAĞ MİMARLIĞI I </v>
      </c>
      <c r="W50" s="5" t="str">
        <f>HLOOKUP(W$1,program!$E50:$J51,2,FALSE)</f>
        <v xml:space="preserve">HELLENİSTİK ÇAĞ MİMARLIĞI I </v>
      </c>
    </row>
    <row r="51" spans="1:23" ht="15.6" thickBot="1" x14ac:dyDescent="0.3">
      <c r="A51" s="20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0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ROMA NUMİSMATİĞİ I </v>
      </c>
      <c r="K52" s="5" t="str">
        <f>HLOOKUP(K$1,program!$E52:$J53,2,FALSE)</f>
        <v xml:space="preserve">ROMA NUMİSMATİĞİ I </v>
      </c>
      <c r="L52" s="5" t="str">
        <f>HLOOKUP(L$1,program!$E52:$J53,2,FALSE)</f>
        <v xml:space="preserve">ROMA NUMİSMATİĞİ I </v>
      </c>
      <c r="M52" s="5" t="str">
        <f>HLOOKUP(M$1,program!$E52:$J53,2,FALSE)</f>
        <v xml:space="preserve">ROMA NUMİSMATİĞİ I </v>
      </c>
      <c r="N52" s="5" t="str">
        <f>HLOOKUP(N$1,program!$E52:$J53,2,FALSE)</f>
        <v xml:space="preserve">ROMA NUMİSMATİĞİ I </v>
      </c>
      <c r="O52" s="5" t="str">
        <f>HLOOKUP(O$1,program!$E52:$J53,2,FALSE)</f>
        <v xml:space="preserve">ROMA NUMİSMATİĞİ I </v>
      </c>
      <c r="P52" s="5" t="str">
        <f>HLOOKUP(P$1,program!$E52:$J53,2,FALSE)</f>
        <v xml:space="preserve">ROMA NUMİSMATİĞİ I </v>
      </c>
      <c r="Q52" s="5" t="str">
        <f>HLOOKUP(Q$1,program!$E52:$J53,2,FALSE)</f>
        <v xml:space="preserve">ROMA NUMİSMATİĞİ I </v>
      </c>
      <c r="R52" s="5" t="str">
        <f>HLOOKUP(R$1,program!$E52:$J53,2,FALSE)</f>
        <v xml:space="preserve">ROMA NUMİSMATİĞİ I </v>
      </c>
      <c r="S52" s="5" t="str">
        <f>HLOOKUP(S$1,program!$E52:$J53,2,FALSE)</f>
        <v xml:space="preserve">ROMA NUMİSMATİĞİ I </v>
      </c>
      <c r="T52" s="5" t="str">
        <f>HLOOKUP(T$1,program!$E52:$J53,2,FALSE)</f>
        <v xml:space="preserve">ROMA NUMİSMATİĞİ I </v>
      </c>
      <c r="U52" s="5" t="str">
        <f>HLOOKUP(U$1,program!$E52:$J53,2,FALSE)</f>
        <v xml:space="preserve">ROMA NUMİSMATİĞİ I </v>
      </c>
      <c r="V52" s="5" t="str">
        <f>HLOOKUP(V$1,program!$E52:$J53,2,FALSE)</f>
        <v xml:space="preserve">ROMA NUMİSMATİĞİ I </v>
      </c>
      <c r="W52" s="5" t="str">
        <f>HLOOKUP(W$1,program!$E52:$J53,2,FALSE)</f>
        <v xml:space="preserve">ROMA NUMİSMATİĞİ I </v>
      </c>
    </row>
    <row r="53" spans="1:23" ht="15.6" thickBot="1" x14ac:dyDescent="0.3">
      <c r="A53" s="20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0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0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0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HİTİT SANATI </v>
      </c>
      <c r="K56" s="5" t="str">
        <f>HLOOKUP(K$1,program!$E56:$J57,2,FALSE)</f>
        <v xml:space="preserve">HİTİT SANATI </v>
      </c>
      <c r="L56" s="5" t="str">
        <f>HLOOKUP(L$1,program!$E56:$J57,2,FALSE)</f>
        <v xml:space="preserve">HİTİT SANATI </v>
      </c>
      <c r="M56" s="5" t="str">
        <f>HLOOKUP(M$1,program!$E56:$J57,2,FALSE)</f>
        <v xml:space="preserve">HİTİT SANATI </v>
      </c>
      <c r="N56" s="5" t="str">
        <f>HLOOKUP(N$1,program!$E56:$J57,2,FALSE)</f>
        <v xml:space="preserve">HİTİT SANATI </v>
      </c>
      <c r="O56" s="5" t="str">
        <f>HLOOKUP(O$1,program!$E56:$J57,2,FALSE)</f>
        <v xml:space="preserve">HİTİT SANATI </v>
      </c>
      <c r="P56" s="5" t="str">
        <f>HLOOKUP(P$1,program!$E56:$J57,2,FALSE)</f>
        <v xml:space="preserve">HİTİT SANATI </v>
      </c>
      <c r="Q56" s="5" t="str">
        <f>HLOOKUP(Q$1,program!$E56:$J57,2,FALSE)</f>
        <v xml:space="preserve">HİTİT SANATI </v>
      </c>
      <c r="R56" s="5" t="str">
        <f>HLOOKUP(R$1,program!$E56:$J57,2,FALSE)</f>
        <v xml:space="preserve">HİTİT SANATI </v>
      </c>
      <c r="S56" s="5" t="str">
        <f>HLOOKUP(S$1,program!$E56:$J57,2,FALSE)</f>
        <v xml:space="preserve">HİTİT SANATI </v>
      </c>
      <c r="T56" s="5" t="str">
        <f>HLOOKUP(T$1,program!$E56:$J57,2,FALSE)</f>
        <v xml:space="preserve">HİTİT SANATI </v>
      </c>
      <c r="U56" s="5" t="str">
        <f>HLOOKUP(U$1,program!$E56:$J57,2,FALSE)</f>
        <v xml:space="preserve">HİTİT SANATI </v>
      </c>
      <c r="V56" s="5" t="str">
        <f>HLOOKUP(V$1,program!$E56:$J57,2,FALSE)</f>
        <v xml:space="preserve">HİTİT SANATI </v>
      </c>
      <c r="W56" s="5" t="str">
        <f>HLOOKUP(W$1,program!$E56:$J57,2,FALSE)</f>
        <v xml:space="preserve">HİTİT SANATI </v>
      </c>
    </row>
    <row r="57" spans="1:23" ht="15.6" thickBot="1" x14ac:dyDescent="0.3">
      <c r="A57" s="20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0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0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0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0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0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0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0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0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0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9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0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0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0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0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20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0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0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0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0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0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6" thickBot="1" x14ac:dyDescent="0.3">
      <c r="A79" s="20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0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0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0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0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0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0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0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0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0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9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 xml:space="preserve">TUNÇ ÇAĞI ANADOLU ARKEOLOJİSİ </v>
      </c>
      <c r="K90" s="5" t="str">
        <f>HLOOKUP(K$1,program!$E90:$J91,2,FALSE)</f>
        <v xml:space="preserve">TUNÇ ÇAĞI ANADOLU ARKEOLOJİSİ </v>
      </c>
      <c r="L90" s="5" t="str">
        <f>HLOOKUP(L$1,program!$E90:$J91,2,FALSE)</f>
        <v xml:space="preserve">TUNÇ ÇAĞI ANADOLU ARKEOLOJİSİ </v>
      </c>
      <c r="M90" s="5" t="str">
        <f>HLOOKUP(M$1,program!$E90:$J91,2,FALSE)</f>
        <v xml:space="preserve">TUNÇ ÇAĞI ANADOLU ARKEOLOJİSİ </v>
      </c>
      <c r="N90" s="5" t="str">
        <f>HLOOKUP(N$1,program!$E90:$J91,2,FALSE)</f>
        <v xml:space="preserve">TUNÇ ÇAĞI ANADOLU ARKEOLOJİSİ </v>
      </c>
      <c r="O90" s="5" t="str">
        <f>HLOOKUP(O$1,program!$E90:$J91,2,FALSE)</f>
        <v xml:space="preserve">TUNÇ ÇAĞI ANADOLU ARKEOLOJİSİ </v>
      </c>
      <c r="P90" s="5" t="str">
        <f>HLOOKUP(P$1,program!$E90:$J91,2,FALSE)</f>
        <v xml:space="preserve">TUNÇ ÇAĞI ANADOLU ARKEOLOJİSİ </v>
      </c>
      <c r="Q90" s="5" t="str">
        <f>HLOOKUP(Q$1,program!$E90:$J91,2,FALSE)</f>
        <v xml:space="preserve">TUNÇ ÇAĞI ANADOLU ARKEOLOJİSİ </v>
      </c>
      <c r="R90" s="5" t="str">
        <f>HLOOKUP(R$1,program!$E90:$J91,2,FALSE)</f>
        <v xml:space="preserve">TUNÇ ÇAĞI ANADOLU ARKEOLOJİSİ </v>
      </c>
      <c r="S90" s="5" t="str">
        <f>HLOOKUP(S$1,program!$E90:$J91,2,FALSE)</f>
        <v xml:space="preserve">TUNÇ ÇAĞI ANADOLU ARKEOLOJİSİ </v>
      </c>
      <c r="T90" s="5" t="str">
        <f>HLOOKUP(T$1,program!$E90:$J91,2,FALSE)</f>
        <v xml:space="preserve">TUNÇ ÇAĞI ANADOLU ARKEOLOJİSİ </v>
      </c>
      <c r="U90" s="5" t="str">
        <f>HLOOKUP(U$1,program!$E90:$J91,2,FALSE)</f>
        <v xml:space="preserve">TUNÇ ÇAĞI ANADOLU ARKEOLOJİSİ </v>
      </c>
      <c r="V90" s="5" t="str">
        <f>HLOOKUP(V$1,program!$E90:$J91,2,FALSE)</f>
        <v xml:space="preserve">TUNÇ ÇAĞI ANADOLU ARKEOLOJİSİ </v>
      </c>
      <c r="W90" s="5" t="str">
        <f>HLOOKUP(W$1,program!$E90:$J91,2,FALSE)</f>
        <v xml:space="preserve">TUNÇ ÇAĞI ANADOLU ARKEOLOJİSİ </v>
      </c>
    </row>
    <row r="91" spans="1:23" ht="15.6" thickBot="1" x14ac:dyDescent="0.3">
      <c r="A91" s="20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0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0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0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 xml:space="preserve">GEOMETRİK DÖNEM HEYKELTRAŞLIĞI </v>
      </c>
      <c r="K94" s="5" t="str">
        <f>HLOOKUP(K$1,program!$E94:$J95,2,FALSE)</f>
        <v xml:space="preserve">GEOMETRİK DÖNEM HEYKELTRAŞLIĞI </v>
      </c>
      <c r="L94" s="5" t="str">
        <f>HLOOKUP(L$1,program!$E94:$J95,2,FALSE)</f>
        <v xml:space="preserve">GEOMETRİK DÖNEM HEYKELTRAŞLIĞI </v>
      </c>
      <c r="M94" s="5" t="str">
        <f>HLOOKUP(M$1,program!$E94:$J95,2,FALSE)</f>
        <v xml:space="preserve">GEOMETRİK DÖNEM HEYKELTRAŞLIĞI </v>
      </c>
      <c r="N94" s="5" t="str">
        <f>HLOOKUP(N$1,program!$E94:$J95,2,FALSE)</f>
        <v xml:space="preserve">GEOMETRİK DÖNEM HEYKELTRAŞLIĞI </v>
      </c>
      <c r="O94" s="5" t="str">
        <f>HLOOKUP(O$1,program!$E94:$J95,2,FALSE)</f>
        <v xml:space="preserve">GEOMETRİK DÖNEM HEYKELTRAŞLIĞI </v>
      </c>
      <c r="P94" s="5" t="str">
        <f>HLOOKUP(P$1,program!$E94:$J95,2,FALSE)</f>
        <v xml:space="preserve">GEOMETRİK DÖNEM HEYKELTRAŞLIĞI </v>
      </c>
      <c r="Q94" s="5" t="str">
        <f>HLOOKUP(Q$1,program!$E94:$J95,2,FALSE)</f>
        <v xml:space="preserve">GEOMETRİK DÖNEM HEYKELTRAŞLIĞI </v>
      </c>
      <c r="R94" s="5" t="str">
        <f>HLOOKUP(R$1,program!$E94:$J95,2,FALSE)</f>
        <v xml:space="preserve">GEOMETRİK DÖNEM HEYKELTRAŞLIĞI </v>
      </c>
      <c r="S94" s="5" t="str">
        <f>HLOOKUP(S$1,program!$E94:$J95,2,FALSE)</f>
        <v xml:space="preserve">GEOMETRİK DÖNEM HEYKELTRAŞLIĞI </v>
      </c>
      <c r="T94" s="5" t="str">
        <f>HLOOKUP(T$1,program!$E94:$J95,2,FALSE)</f>
        <v xml:space="preserve">GEOMETRİK DÖNEM HEYKELTRAŞLIĞI </v>
      </c>
      <c r="U94" s="5" t="str">
        <f>HLOOKUP(U$1,program!$E94:$J95,2,FALSE)</f>
        <v xml:space="preserve">GEOMETRİK DÖNEM HEYKELTRAŞLIĞI </v>
      </c>
      <c r="V94" s="5" t="str">
        <f>HLOOKUP(V$1,program!$E94:$J95,2,FALSE)</f>
        <v xml:space="preserve">GEOMETRİK DÖNEM HEYKELTRAŞLIĞI </v>
      </c>
      <c r="W94" s="5" t="str">
        <f>HLOOKUP(W$1,program!$E94:$J95,2,FALSE)</f>
        <v xml:space="preserve">GEOMETRİK DÖNEM HEYKELTRAŞLIĞI </v>
      </c>
    </row>
    <row r="95" spans="1:23" ht="15.6" thickBot="1" x14ac:dyDescent="0.3">
      <c r="A95" s="20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0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 xml:space="preserve">LATİNCE I </v>
      </c>
      <c r="K96" s="5" t="str">
        <f>HLOOKUP(K$1,program!$E96:$J97,2,FALSE)</f>
        <v xml:space="preserve">LATİNCE I </v>
      </c>
      <c r="L96" s="5" t="str">
        <f>HLOOKUP(L$1,program!$E96:$J97,2,FALSE)</f>
        <v xml:space="preserve">LATİNCE I </v>
      </c>
      <c r="M96" s="5" t="str">
        <f>HLOOKUP(M$1,program!$E96:$J97,2,FALSE)</f>
        <v xml:space="preserve">LATİNCE I </v>
      </c>
      <c r="N96" s="5" t="str">
        <f>HLOOKUP(N$1,program!$E96:$J97,2,FALSE)</f>
        <v xml:space="preserve">LATİNCE I </v>
      </c>
      <c r="O96" s="5" t="str">
        <f>HLOOKUP(O$1,program!$E96:$J97,2,FALSE)</f>
        <v xml:space="preserve">LATİNCE I </v>
      </c>
      <c r="P96" s="5" t="str">
        <f>HLOOKUP(P$1,program!$E96:$J97,2,FALSE)</f>
        <v xml:space="preserve">LATİNCE I </v>
      </c>
      <c r="Q96" s="5" t="str">
        <f>HLOOKUP(Q$1,program!$E96:$J97,2,FALSE)</f>
        <v xml:space="preserve">LATİNCE I </v>
      </c>
      <c r="R96" s="5" t="str">
        <f>HLOOKUP(R$1,program!$E96:$J97,2,FALSE)</f>
        <v xml:space="preserve">LATİNCE I </v>
      </c>
      <c r="S96" s="5" t="str">
        <f>HLOOKUP(S$1,program!$E96:$J97,2,FALSE)</f>
        <v xml:space="preserve">LATİNCE I </v>
      </c>
      <c r="T96" s="5" t="str">
        <f>HLOOKUP(T$1,program!$E96:$J97,2,FALSE)</f>
        <v xml:space="preserve">LATİNCE I </v>
      </c>
      <c r="U96" s="5" t="str">
        <f>HLOOKUP(U$1,program!$E96:$J97,2,FALSE)</f>
        <v xml:space="preserve">LATİNCE I </v>
      </c>
      <c r="V96" s="5" t="str">
        <f>HLOOKUP(V$1,program!$E96:$J97,2,FALSE)</f>
        <v xml:space="preserve">LATİNCE I </v>
      </c>
      <c r="W96" s="5" t="str">
        <f>HLOOKUP(W$1,program!$E96:$J97,2,FALSE)</f>
        <v xml:space="preserve">LATİNCE I </v>
      </c>
    </row>
    <row r="97" spans="1:23" ht="15.6" thickBot="1" x14ac:dyDescent="0.3">
      <c r="A97" s="20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0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0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0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>
        <f>HLOOKUP(J$1,program!$E100:$J101,2,FALSE)</f>
        <v>0</v>
      </c>
      <c r="K100" s="5">
        <f>HLOOKUP(K$1,program!$E100:$J101,2,FALSE)</f>
        <v>0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0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0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0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0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 xml:space="preserve">MÜZECİLİK </v>
      </c>
      <c r="K104" s="5" t="str">
        <f>HLOOKUP(K$1,program!$E104:$J105,2,FALSE)</f>
        <v xml:space="preserve">MÜZECİLİK </v>
      </c>
      <c r="L104" s="5" t="str">
        <f>HLOOKUP(L$1,program!$E104:$J105,2,FALSE)</f>
        <v xml:space="preserve">MÜZECİLİK </v>
      </c>
      <c r="M104" s="5" t="str">
        <f>HLOOKUP(M$1,program!$E104:$J105,2,FALSE)</f>
        <v xml:space="preserve">MÜZECİLİK </v>
      </c>
      <c r="N104" s="5" t="str">
        <f>HLOOKUP(N$1,program!$E104:$J105,2,FALSE)</f>
        <v xml:space="preserve">MÜZECİLİK </v>
      </c>
      <c r="O104" s="5" t="str">
        <f>HLOOKUP(O$1,program!$E104:$J105,2,FALSE)</f>
        <v xml:space="preserve">MÜZECİLİK </v>
      </c>
      <c r="P104" s="5" t="str">
        <f>HLOOKUP(P$1,program!$E104:$J105,2,FALSE)</f>
        <v xml:space="preserve">MÜZECİLİK </v>
      </c>
      <c r="Q104" s="5" t="str">
        <f>HLOOKUP(Q$1,program!$E104:$J105,2,FALSE)</f>
        <v xml:space="preserve">MÜZECİLİK </v>
      </c>
      <c r="R104" s="5" t="str">
        <f>HLOOKUP(R$1,program!$E104:$J105,2,FALSE)</f>
        <v xml:space="preserve">MÜZECİLİK </v>
      </c>
      <c r="S104" s="5" t="str">
        <f>HLOOKUP(S$1,program!$E104:$J105,2,FALSE)</f>
        <v xml:space="preserve">MÜZECİLİK </v>
      </c>
      <c r="T104" s="5" t="str">
        <f>HLOOKUP(T$1,program!$E104:$J105,2,FALSE)</f>
        <v xml:space="preserve">MÜZECİLİK </v>
      </c>
      <c r="U104" s="5" t="str">
        <f>HLOOKUP(U$1,program!$E104:$J105,2,FALSE)</f>
        <v xml:space="preserve">MÜZECİLİK </v>
      </c>
      <c r="V104" s="5" t="str">
        <f>HLOOKUP(V$1,program!$E104:$J105,2,FALSE)</f>
        <v xml:space="preserve">MÜZECİLİK </v>
      </c>
      <c r="W104" s="5" t="str">
        <f>HLOOKUP(W$1,program!$E104:$J105,2,FALSE)</f>
        <v xml:space="preserve">MÜZECİLİK </v>
      </c>
    </row>
    <row r="105" spans="1:23" ht="15.6" thickBot="1" x14ac:dyDescent="0.3">
      <c r="A105" s="20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0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0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0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0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0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9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 xml:space="preserve">KLASİK ÇAĞ HEYKELTRAŞLIĞI I </v>
      </c>
      <c r="K112" s="5" t="str">
        <f>HLOOKUP(K$1,program!$E112:$J113,2,FALSE)</f>
        <v xml:space="preserve">KLASİK ÇAĞ HEYKELTRAŞLIĞI I </v>
      </c>
      <c r="L112" s="5" t="str">
        <f>HLOOKUP(L$1,program!$E112:$J113,2,FALSE)</f>
        <v xml:space="preserve">KLASİK ÇAĞ HEYKELTRAŞLIĞI I </v>
      </c>
      <c r="M112" s="5" t="str">
        <f>HLOOKUP(M$1,program!$E112:$J113,2,FALSE)</f>
        <v xml:space="preserve">KLASİK ÇAĞ HEYKELTRAŞLIĞI I </v>
      </c>
      <c r="N112" s="5" t="str">
        <f>HLOOKUP(N$1,program!$E112:$J113,2,FALSE)</f>
        <v xml:space="preserve">KLASİK ÇAĞ HEYKELTRAŞLIĞI I </v>
      </c>
      <c r="O112" s="5" t="str">
        <f>HLOOKUP(O$1,program!$E112:$J113,2,FALSE)</f>
        <v xml:space="preserve">KLASİK ÇAĞ HEYKELTRAŞLIĞI I </v>
      </c>
      <c r="P112" s="5" t="str">
        <f>HLOOKUP(P$1,program!$E112:$J113,2,FALSE)</f>
        <v xml:space="preserve">KLASİK ÇAĞ HEYKELTRAŞLIĞI I </v>
      </c>
      <c r="Q112" s="5" t="str">
        <f>HLOOKUP(Q$1,program!$E112:$J113,2,FALSE)</f>
        <v xml:space="preserve">KLASİK ÇAĞ HEYKELTRAŞLIĞI I </v>
      </c>
      <c r="R112" s="5" t="str">
        <f>HLOOKUP(R$1,program!$E112:$J113,2,FALSE)</f>
        <v xml:space="preserve">KLASİK ÇAĞ HEYKELTRAŞLIĞI I </v>
      </c>
      <c r="S112" s="5" t="str">
        <f>HLOOKUP(S$1,program!$E112:$J113,2,FALSE)</f>
        <v xml:space="preserve">KLASİK ÇAĞ HEYKELTRAŞLIĞI I </v>
      </c>
      <c r="T112" s="5" t="str">
        <f>HLOOKUP(T$1,program!$E112:$J113,2,FALSE)</f>
        <v xml:space="preserve">KLASİK ÇAĞ HEYKELTRAŞLIĞI I </v>
      </c>
      <c r="U112" s="5" t="str">
        <f>HLOOKUP(U$1,program!$E112:$J113,2,FALSE)</f>
        <v xml:space="preserve">KLASİK ÇAĞ HEYKELTRAŞLIĞI I </v>
      </c>
      <c r="V112" s="5" t="str">
        <f>HLOOKUP(V$1,program!$E112:$J113,2,FALSE)</f>
        <v xml:space="preserve">KLASİK ÇAĞ HEYKELTRAŞLIĞI I </v>
      </c>
      <c r="W112" s="5" t="str">
        <f>HLOOKUP(W$1,program!$E112:$J113,2,FALSE)</f>
        <v xml:space="preserve">KLASİK ÇAĞ HEYKELTRAŞLIĞI I </v>
      </c>
    </row>
    <row r="113" spans="1:23" ht="15.6" thickBot="1" x14ac:dyDescent="0.3">
      <c r="A113" s="20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0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0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0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 xml:space="preserve">SERAMİK ÜRETİM YÖNT. VE TERMİNO. I </v>
      </c>
      <c r="K116" s="5" t="str">
        <f>HLOOKUP(K$1,program!$E116:$J117,2,FALSE)</f>
        <v xml:space="preserve">SERAMİK ÜRETİM YÖNT. VE TERMİNO. I </v>
      </c>
      <c r="L116" s="5" t="str">
        <f>HLOOKUP(L$1,program!$E116:$J117,2,FALSE)</f>
        <v xml:space="preserve">SERAMİK ÜRETİM YÖNT. VE TERMİNO. I </v>
      </c>
      <c r="M116" s="5" t="str">
        <f>HLOOKUP(M$1,program!$E116:$J117,2,FALSE)</f>
        <v xml:space="preserve">SERAMİK ÜRETİM YÖNT. VE TERMİNO. I </v>
      </c>
      <c r="N116" s="5" t="str">
        <f>HLOOKUP(N$1,program!$E116:$J117,2,FALSE)</f>
        <v xml:space="preserve">SERAMİK ÜRETİM YÖNT. VE TERMİNO. I </v>
      </c>
      <c r="O116" s="5" t="str">
        <f>HLOOKUP(O$1,program!$E116:$J117,2,FALSE)</f>
        <v xml:space="preserve">SERAMİK ÜRETİM YÖNT. VE TERMİNO. I </v>
      </c>
      <c r="P116" s="5" t="str">
        <f>HLOOKUP(P$1,program!$E116:$J117,2,FALSE)</f>
        <v xml:space="preserve">SERAMİK ÜRETİM YÖNT. VE TERMİNO. I </v>
      </c>
      <c r="Q116" s="5" t="str">
        <f>HLOOKUP(Q$1,program!$E116:$J117,2,FALSE)</f>
        <v xml:space="preserve">SERAMİK ÜRETİM YÖNT. VE TERMİNO. I </v>
      </c>
      <c r="R116" s="5" t="str">
        <f>HLOOKUP(R$1,program!$E116:$J117,2,FALSE)</f>
        <v xml:space="preserve">SERAMİK ÜRETİM YÖNT. VE TERMİNO. I </v>
      </c>
      <c r="S116" s="5" t="str">
        <f>HLOOKUP(S$1,program!$E116:$J117,2,FALSE)</f>
        <v xml:space="preserve">SERAMİK ÜRETİM YÖNT. VE TERMİNO. I </v>
      </c>
      <c r="T116" s="5" t="str">
        <f>HLOOKUP(T$1,program!$E116:$J117,2,FALSE)</f>
        <v xml:space="preserve">SERAMİK ÜRETİM YÖNT. VE TERMİNO. I </v>
      </c>
      <c r="U116" s="5" t="str">
        <f>HLOOKUP(U$1,program!$E116:$J117,2,FALSE)</f>
        <v xml:space="preserve">SERAMİK ÜRETİM YÖNT. VE TERMİNO. I </v>
      </c>
      <c r="V116" s="5" t="str">
        <f>HLOOKUP(V$1,program!$E116:$J117,2,FALSE)</f>
        <v xml:space="preserve">SERAMİK ÜRETİM YÖNT. VE TERMİNO. I </v>
      </c>
      <c r="W116" s="5" t="str">
        <f>HLOOKUP(W$1,program!$E116:$J117,2,FALSE)</f>
        <v xml:space="preserve">SERAMİK ÜRETİM YÖNT. VE TERMİNO. I </v>
      </c>
    </row>
    <row r="117" spans="1:23" ht="15.6" thickBot="1" x14ac:dyDescent="0.3">
      <c r="A117" s="20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0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 xml:space="preserve">ARKAİK ÇAĞ SERAMİĞİ  </v>
      </c>
      <c r="K118" s="5" t="str">
        <f>HLOOKUP(K$1,program!$E118:$J119,2,FALSE)</f>
        <v xml:space="preserve">ARKAİK ÇAĞ SERAMİĞİ  </v>
      </c>
      <c r="L118" s="5" t="str">
        <f>HLOOKUP(L$1,program!$E118:$J119,2,FALSE)</f>
        <v xml:space="preserve">ARKAİK ÇAĞ SERAMİĞİ  </v>
      </c>
      <c r="M118" s="5" t="str">
        <f>HLOOKUP(M$1,program!$E118:$J119,2,FALSE)</f>
        <v xml:space="preserve">ARKAİK ÇAĞ SERAMİĞİ  </v>
      </c>
      <c r="N118" s="5" t="str">
        <f>HLOOKUP(N$1,program!$E118:$J119,2,FALSE)</f>
        <v xml:space="preserve">ARKAİK ÇAĞ SERAMİĞİ  </v>
      </c>
      <c r="O118" s="5" t="str">
        <f>HLOOKUP(O$1,program!$E118:$J119,2,FALSE)</f>
        <v xml:space="preserve">ARKAİK ÇAĞ SERAMİĞİ  </v>
      </c>
      <c r="P118" s="5" t="str">
        <f>HLOOKUP(P$1,program!$E118:$J119,2,FALSE)</f>
        <v xml:space="preserve">ARKAİK ÇAĞ SERAMİĞİ  </v>
      </c>
      <c r="Q118" s="5" t="str">
        <f>HLOOKUP(Q$1,program!$E118:$J119,2,FALSE)</f>
        <v xml:space="preserve">ARKAİK ÇAĞ SERAMİĞİ  </v>
      </c>
      <c r="R118" s="5" t="str">
        <f>HLOOKUP(R$1,program!$E118:$J119,2,FALSE)</f>
        <v xml:space="preserve">ARKAİK ÇAĞ SERAMİĞİ  </v>
      </c>
      <c r="S118" s="5" t="str">
        <f>HLOOKUP(S$1,program!$E118:$J119,2,FALSE)</f>
        <v xml:space="preserve">ARKAİK ÇAĞ SERAMİĞİ  </v>
      </c>
      <c r="T118" s="5" t="str">
        <f>HLOOKUP(T$1,program!$E118:$J119,2,FALSE)</f>
        <v xml:space="preserve">ARKAİK ÇAĞ SERAMİĞİ  </v>
      </c>
      <c r="U118" s="5" t="str">
        <f>HLOOKUP(U$1,program!$E118:$J119,2,FALSE)</f>
        <v xml:space="preserve">ARKAİK ÇAĞ SERAMİĞİ  </v>
      </c>
      <c r="V118" s="5" t="str">
        <f>HLOOKUP(V$1,program!$E118:$J119,2,FALSE)</f>
        <v xml:space="preserve">ARKAİK ÇAĞ SERAMİĞİ  </v>
      </c>
      <c r="W118" s="5" t="str">
        <f>HLOOKUP(W$1,program!$E118:$J119,2,FALSE)</f>
        <v xml:space="preserve">ARKAİK ÇAĞ SERAMİĞİ  </v>
      </c>
    </row>
    <row r="119" spans="1:23" ht="15.6" thickBot="1" x14ac:dyDescent="0.3">
      <c r="A119" s="20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0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0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0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0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0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0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0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URARTU ARKEOLOJİSİ I</v>
      </c>
      <c r="K126" s="5" t="str">
        <f>HLOOKUP(K$1,program!$E126:$J127,2,FALSE)</f>
        <v>URARTU ARKEOLOJİSİ I</v>
      </c>
      <c r="L126" s="5" t="str">
        <f>HLOOKUP(L$1,program!$E126:$J127,2,FALSE)</f>
        <v>URARTU ARKEOLOJİSİ I</v>
      </c>
      <c r="M126" s="5" t="str">
        <f>HLOOKUP(M$1,program!$E126:$J127,2,FALSE)</f>
        <v>URARTU ARKEOLOJİSİ I</v>
      </c>
      <c r="N126" s="5" t="str">
        <f>HLOOKUP(N$1,program!$E126:$J127,2,FALSE)</f>
        <v>URARTU ARKEOLOJİSİ I</v>
      </c>
      <c r="O126" s="5" t="str">
        <f>HLOOKUP(O$1,program!$E126:$J127,2,FALSE)</f>
        <v>URARTU ARKEOLOJİSİ I</v>
      </c>
      <c r="P126" s="5" t="str">
        <f>HLOOKUP(P$1,program!$E126:$J127,2,FALSE)</f>
        <v>URARTU ARKEOLOJİSİ I</v>
      </c>
      <c r="Q126" s="5" t="str">
        <f>HLOOKUP(Q$1,program!$E126:$J127,2,FALSE)</f>
        <v>URARTU ARKEOLOJİSİ I</v>
      </c>
      <c r="R126" s="5" t="str">
        <f>HLOOKUP(R$1,program!$E126:$J127,2,FALSE)</f>
        <v>URARTU ARKEOLOJİSİ I</v>
      </c>
      <c r="S126" s="5" t="str">
        <f>HLOOKUP(S$1,program!$E126:$J127,2,FALSE)</f>
        <v>URARTU ARKEOLOJİSİ I</v>
      </c>
      <c r="T126" s="5" t="str">
        <f>HLOOKUP(T$1,program!$E126:$J127,2,FALSE)</f>
        <v>URARTU ARKEOLOJİSİ I</v>
      </c>
      <c r="U126" s="5" t="str">
        <f>HLOOKUP(U$1,program!$E126:$J127,2,FALSE)</f>
        <v>URARTU ARKEOLOJİSİ I</v>
      </c>
      <c r="V126" s="5" t="str">
        <f>HLOOKUP(V$1,program!$E126:$J127,2,FALSE)</f>
        <v>URARTU ARKEOLOJİSİ I</v>
      </c>
      <c r="W126" s="5" t="str">
        <f>HLOOKUP(W$1,program!$E126:$J127,2,FALSE)</f>
        <v>URARTU ARKEOLOJİSİ I</v>
      </c>
    </row>
    <row r="127" spans="1:23" ht="15.6" thickBot="1" x14ac:dyDescent="0.3">
      <c r="A127" s="20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0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0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0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0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0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9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0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0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0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0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 xml:space="preserve">HELLENİSTİK ÇAĞ HEYKELTRAŞLIĞI I </v>
      </c>
      <c r="K138" s="5" t="str">
        <f>HLOOKUP(K$1,program!$E138:$J139,2,FALSE)</f>
        <v xml:space="preserve">HELLENİSTİK ÇAĞ HEYKELTRAŞLIĞI I </v>
      </c>
      <c r="L138" s="5" t="str">
        <f>HLOOKUP(L$1,program!$E138:$J139,2,FALSE)</f>
        <v xml:space="preserve">HELLENİSTİK ÇAĞ HEYKELTRAŞLIĞI I </v>
      </c>
      <c r="M138" s="5" t="str">
        <f>HLOOKUP(M$1,program!$E138:$J139,2,FALSE)</f>
        <v xml:space="preserve">HELLENİSTİK ÇAĞ HEYKELTRAŞLIĞI I </v>
      </c>
      <c r="N138" s="5" t="str">
        <f>HLOOKUP(N$1,program!$E138:$J139,2,FALSE)</f>
        <v xml:space="preserve">HELLENİSTİK ÇAĞ HEYKELTRAŞLIĞI I </v>
      </c>
      <c r="O138" s="5" t="str">
        <f>HLOOKUP(O$1,program!$E138:$J139,2,FALSE)</f>
        <v xml:space="preserve">HELLENİSTİK ÇAĞ HEYKELTRAŞLIĞI I </v>
      </c>
      <c r="P138" s="5" t="str">
        <f>HLOOKUP(P$1,program!$E138:$J139,2,FALSE)</f>
        <v xml:space="preserve">HELLENİSTİK ÇAĞ HEYKELTRAŞLIĞI I </v>
      </c>
      <c r="Q138" s="5" t="str">
        <f>HLOOKUP(Q$1,program!$E138:$J139,2,FALSE)</f>
        <v xml:space="preserve">HELLENİSTİK ÇAĞ HEYKELTRAŞLIĞI I </v>
      </c>
      <c r="R138" s="5" t="str">
        <f>HLOOKUP(R$1,program!$E138:$J139,2,FALSE)</f>
        <v xml:space="preserve">HELLENİSTİK ÇAĞ HEYKELTRAŞLIĞI I </v>
      </c>
      <c r="S138" s="5" t="str">
        <f>HLOOKUP(S$1,program!$E138:$J139,2,FALSE)</f>
        <v xml:space="preserve">HELLENİSTİK ÇAĞ HEYKELTRAŞLIĞI I </v>
      </c>
      <c r="T138" s="5" t="str">
        <f>HLOOKUP(T$1,program!$E138:$J139,2,FALSE)</f>
        <v xml:space="preserve">HELLENİSTİK ÇAĞ HEYKELTRAŞLIĞI I </v>
      </c>
      <c r="U138" s="5" t="str">
        <f>HLOOKUP(U$1,program!$E138:$J139,2,FALSE)</f>
        <v xml:space="preserve">HELLENİSTİK ÇAĞ HEYKELTRAŞLIĞI I </v>
      </c>
      <c r="V138" s="5" t="str">
        <f>HLOOKUP(V$1,program!$E138:$J139,2,FALSE)</f>
        <v xml:space="preserve">HELLENİSTİK ÇAĞ HEYKELTRAŞLIĞI I </v>
      </c>
      <c r="W138" s="5" t="str">
        <f>HLOOKUP(W$1,program!$E138:$J139,2,FALSE)</f>
        <v xml:space="preserve">HELLENİSTİK ÇAĞ HEYKELTRAŞLIĞI I </v>
      </c>
    </row>
    <row r="139" spans="1:23" ht="15.6" thickBot="1" x14ac:dyDescent="0.3">
      <c r="A139" s="20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0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KLASİK ARKEOLOJİYE GİRİŞ I </v>
      </c>
      <c r="K140" s="5" t="str">
        <f>HLOOKUP(K$1,program!$E140:$J141,2,FALSE)</f>
        <v xml:space="preserve">KLASİK ARKEOLOJİYE GİRİŞ I </v>
      </c>
      <c r="L140" s="5" t="str">
        <f>HLOOKUP(L$1,program!$E140:$J141,2,FALSE)</f>
        <v xml:space="preserve">KLASİK ARKEOLOJİYE GİRİŞ I </v>
      </c>
      <c r="M140" s="5" t="str">
        <f>HLOOKUP(M$1,program!$E140:$J141,2,FALSE)</f>
        <v xml:space="preserve">KLASİK ARKEOLOJİYE GİRİŞ I </v>
      </c>
      <c r="N140" s="5" t="str">
        <f>HLOOKUP(N$1,program!$E140:$J141,2,FALSE)</f>
        <v xml:space="preserve">KLASİK ARKEOLOJİYE GİRİŞ I </v>
      </c>
      <c r="O140" s="5" t="str">
        <f>HLOOKUP(O$1,program!$E140:$J141,2,FALSE)</f>
        <v xml:space="preserve">KLASİK ARKEOLOJİYE GİRİŞ I </v>
      </c>
      <c r="P140" s="5" t="str">
        <f>HLOOKUP(P$1,program!$E140:$J141,2,FALSE)</f>
        <v xml:space="preserve">KLASİK ARKEOLOJİYE GİRİŞ I </v>
      </c>
      <c r="Q140" s="5" t="str">
        <f>HLOOKUP(Q$1,program!$E140:$J141,2,FALSE)</f>
        <v xml:space="preserve">KLASİK ARKEOLOJİYE GİRİŞ I </v>
      </c>
      <c r="R140" s="5" t="str">
        <f>HLOOKUP(R$1,program!$E140:$J141,2,FALSE)</f>
        <v xml:space="preserve">KLASİK ARKEOLOJİYE GİRİŞ I </v>
      </c>
      <c r="S140" s="5" t="str">
        <f>HLOOKUP(S$1,program!$E140:$J141,2,FALSE)</f>
        <v xml:space="preserve">KLASİK ARKEOLOJİYE GİRİŞ I </v>
      </c>
      <c r="T140" s="5" t="str">
        <f>HLOOKUP(T$1,program!$E140:$J141,2,FALSE)</f>
        <v xml:space="preserve">KLASİK ARKEOLOJİYE GİRİŞ I </v>
      </c>
      <c r="U140" s="5" t="str">
        <f>HLOOKUP(U$1,program!$E140:$J141,2,FALSE)</f>
        <v xml:space="preserve">KLASİK ARKEOLOJİYE GİRİŞ I </v>
      </c>
      <c r="V140" s="5" t="str">
        <f>HLOOKUP(V$1,program!$E140:$J141,2,FALSE)</f>
        <v xml:space="preserve">KLASİK ARKEOLOJİYE GİRİŞ I </v>
      </c>
      <c r="W140" s="5" t="str">
        <f>HLOOKUP(W$1,program!$E140:$J141,2,FALSE)</f>
        <v xml:space="preserve">KLASİK ARKEOLOJİYE GİRİŞ I </v>
      </c>
    </row>
    <row r="141" spans="1:23" ht="15.6" thickBot="1" x14ac:dyDescent="0.3">
      <c r="A141" s="20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0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0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0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ARKEOLOJİDE KÜÇÜK BULUNTU ÇİZİMLERİ </v>
      </c>
      <c r="K144" s="5" t="str">
        <f>HLOOKUP(K$1,program!$E144:$J145,2,FALSE)</f>
        <v xml:space="preserve">ARKEOLOJİDE KÜÇÜK BULUNTU ÇİZİMLERİ </v>
      </c>
      <c r="L144" s="5" t="str">
        <f>HLOOKUP(L$1,program!$E144:$J145,2,FALSE)</f>
        <v xml:space="preserve">ARKEOLOJİDE KÜÇÜK BULUNTU ÇİZİMLERİ </v>
      </c>
      <c r="M144" s="5" t="str">
        <f>HLOOKUP(M$1,program!$E144:$J145,2,FALSE)</f>
        <v xml:space="preserve">ARKEOLOJİDE KÜÇÜK BULUNTU ÇİZİMLERİ </v>
      </c>
      <c r="N144" s="5" t="str">
        <f>HLOOKUP(N$1,program!$E144:$J145,2,FALSE)</f>
        <v xml:space="preserve">ARKEOLOJİDE KÜÇÜK BULUNTU ÇİZİMLERİ </v>
      </c>
      <c r="O144" s="5" t="str">
        <f>HLOOKUP(O$1,program!$E144:$J145,2,FALSE)</f>
        <v xml:space="preserve">ARKEOLOJİDE KÜÇÜK BULUNTU ÇİZİMLERİ </v>
      </c>
      <c r="P144" s="5" t="str">
        <f>HLOOKUP(P$1,program!$E144:$J145,2,FALSE)</f>
        <v xml:space="preserve">ARKEOLOJİDE KÜÇÜK BULUNTU ÇİZİMLERİ </v>
      </c>
      <c r="Q144" s="5" t="str">
        <f>HLOOKUP(Q$1,program!$E144:$J145,2,FALSE)</f>
        <v xml:space="preserve">ARKEOLOJİDE KÜÇÜK BULUNTU ÇİZİMLERİ </v>
      </c>
      <c r="R144" s="5" t="str">
        <f>HLOOKUP(R$1,program!$E144:$J145,2,FALSE)</f>
        <v xml:space="preserve">ARKEOLOJİDE KÜÇÜK BULUNTU ÇİZİMLERİ </v>
      </c>
      <c r="S144" s="5" t="str">
        <f>HLOOKUP(S$1,program!$E144:$J145,2,FALSE)</f>
        <v xml:space="preserve">ARKEOLOJİDE KÜÇÜK BULUNTU ÇİZİMLERİ </v>
      </c>
      <c r="T144" s="5" t="str">
        <f>HLOOKUP(T$1,program!$E144:$J145,2,FALSE)</f>
        <v xml:space="preserve">ARKEOLOJİDE KÜÇÜK BULUNTU ÇİZİMLERİ </v>
      </c>
      <c r="U144" s="5" t="str">
        <f>HLOOKUP(U$1,program!$E144:$J145,2,FALSE)</f>
        <v xml:space="preserve">ARKEOLOJİDE KÜÇÜK BULUNTU ÇİZİMLERİ </v>
      </c>
      <c r="V144" s="5" t="str">
        <f>HLOOKUP(V$1,program!$E144:$J145,2,FALSE)</f>
        <v xml:space="preserve">ARKEOLOJİDE KÜÇÜK BULUNTU ÇİZİMLERİ </v>
      </c>
      <c r="W144" s="5" t="str">
        <f>HLOOKUP(W$1,program!$E144:$J145,2,FALSE)</f>
        <v xml:space="preserve">ARKEOLOJİDE KÜÇÜK BULUNTU ÇİZİMLERİ </v>
      </c>
    </row>
    <row r="145" spans="1:23" ht="15.6" thickBot="1" x14ac:dyDescent="0.3">
      <c r="A145" s="20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0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0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0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0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0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0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0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0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0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99">
        <f>Ders_Programı!A158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 xml:space="preserve">ROMA ÇAĞI HEYKELTRAŞLIĞI I </v>
      </c>
      <c r="K156" s="5" t="str">
        <f>HLOOKUP(K$1,program!$E156:$J157,2,FALSE)</f>
        <v xml:space="preserve">ROMA ÇAĞI HEYKELTRAŞLIĞI I </v>
      </c>
      <c r="L156" s="5" t="str">
        <f>HLOOKUP(L$1,program!$E156:$J157,2,FALSE)</f>
        <v xml:space="preserve">ROMA ÇAĞI HEYKELTRAŞLIĞI I </v>
      </c>
      <c r="M156" s="5" t="str">
        <f>HLOOKUP(M$1,program!$E156:$J157,2,FALSE)</f>
        <v xml:space="preserve">ROMA ÇAĞI HEYKELTRAŞLIĞI I </v>
      </c>
      <c r="N156" s="5" t="str">
        <f>HLOOKUP(N$1,program!$E156:$J157,2,FALSE)</f>
        <v xml:space="preserve">ROMA ÇAĞI HEYKELTRAŞLIĞI I </v>
      </c>
      <c r="O156" s="5" t="str">
        <f>HLOOKUP(O$1,program!$E156:$J157,2,FALSE)</f>
        <v xml:space="preserve">ROMA ÇAĞI HEYKELTRAŞLIĞI I </v>
      </c>
      <c r="P156" s="5" t="str">
        <f>HLOOKUP(P$1,program!$E156:$J157,2,FALSE)</f>
        <v xml:space="preserve">ROMA ÇAĞI HEYKELTRAŞLIĞI I </v>
      </c>
      <c r="Q156" s="5" t="str">
        <f>HLOOKUP(Q$1,program!$E156:$J157,2,FALSE)</f>
        <v xml:space="preserve">ROMA ÇAĞI HEYKELTRAŞLIĞI I </v>
      </c>
      <c r="R156" s="5" t="str">
        <f>HLOOKUP(R$1,program!$E156:$J157,2,FALSE)</f>
        <v xml:space="preserve">ROMA ÇAĞI HEYKELTRAŞLIĞI I </v>
      </c>
      <c r="S156" s="5" t="str">
        <f>HLOOKUP(S$1,program!$E156:$J157,2,FALSE)</f>
        <v xml:space="preserve">ROMA ÇAĞI HEYKELTRAŞLIĞI I </v>
      </c>
      <c r="T156" s="5" t="str">
        <f>HLOOKUP(T$1,program!$E156:$J157,2,FALSE)</f>
        <v xml:space="preserve">ROMA ÇAĞI HEYKELTRAŞLIĞI I </v>
      </c>
      <c r="U156" s="5" t="str">
        <f>HLOOKUP(U$1,program!$E156:$J157,2,FALSE)</f>
        <v xml:space="preserve">ROMA ÇAĞI HEYKELTRAŞLIĞI I </v>
      </c>
      <c r="V156" s="5" t="str">
        <f>HLOOKUP(V$1,program!$E156:$J157,2,FALSE)</f>
        <v xml:space="preserve">ROMA ÇAĞI HEYKELTRAŞLIĞI I </v>
      </c>
      <c r="W156" s="5" t="str">
        <f>HLOOKUP(W$1,program!$E156:$J157,2,FALSE)</f>
        <v xml:space="preserve">ROMA ÇAĞI HEYKELTRAŞLIĞI I </v>
      </c>
    </row>
    <row r="157" spans="1:23" ht="15.6" thickBot="1" x14ac:dyDescent="0.3">
      <c r="A157" s="20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0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0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0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 xml:space="preserve">YUNAN MİTOLOJİSİ I </v>
      </c>
      <c r="K160" s="5" t="str">
        <f>HLOOKUP(K$1,program!$E160:$J161,2,FALSE)</f>
        <v xml:space="preserve">YUNAN MİTOLOJİSİ I </v>
      </c>
      <c r="L160" s="5" t="str">
        <f>HLOOKUP(L$1,program!$E160:$J161,2,FALSE)</f>
        <v xml:space="preserve">YUNAN MİTOLOJİSİ I </v>
      </c>
      <c r="M160" s="5" t="str">
        <f>HLOOKUP(M$1,program!$E160:$J161,2,FALSE)</f>
        <v xml:space="preserve">YUNAN MİTOLOJİSİ I </v>
      </c>
      <c r="N160" s="5" t="str">
        <f>HLOOKUP(N$1,program!$E160:$J161,2,FALSE)</f>
        <v xml:space="preserve">YUNAN MİTOLOJİSİ I </v>
      </c>
      <c r="O160" s="5" t="str">
        <f>HLOOKUP(O$1,program!$E160:$J161,2,FALSE)</f>
        <v xml:space="preserve">YUNAN MİTOLOJİSİ I </v>
      </c>
      <c r="P160" s="5" t="str">
        <f>HLOOKUP(P$1,program!$E160:$J161,2,FALSE)</f>
        <v xml:space="preserve">YUNAN MİTOLOJİSİ I </v>
      </c>
      <c r="Q160" s="5" t="str">
        <f>HLOOKUP(Q$1,program!$E160:$J161,2,FALSE)</f>
        <v xml:space="preserve">YUNAN MİTOLOJİSİ I </v>
      </c>
      <c r="R160" s="5" t="str">
        <f>HLOOKUP(R$1,program!$E160:$J161,2,FALSE)</f>
        <v xml:space="preserve">YUNAN MİTOLOJİSİ I </v>
      </c>
      <c r="S160" s="5" t="str">
        <f>HLOOKUP(S$1,program!$E160:$J161,2,FALSE)</f>
        <v xml:space="preserve">YUNAN MİTOLOJİSİ I </v>
      </c>
      <c r="T160" s="5" t="str">
        <f>HLOOKUP(T$1,program!$E160:$J161,2,FALSE)</f>
        <v xml:space="preserve">YUNAN MİTOLOJİSİ I </v>
      </c>
      <c r="U160" s="5" t="str">
        <f>HLOOKUP(U$1,program!$E160:$J161,2,FALSE)</f>
        <v xml:space="preserve">YUNAN MİTOLOJİSİ I </v>
      </c>
      <c r="V160" s="5" t="str">
        <f>HLOOKUP(V$1,program!$E160:$J161,2,FALSE)</f>
        <v xml:space="preserve">YUNAN MİTOLOJİSİ I </v>
      </c>
      <c r="W160" s="5" t="str">
        <f>HLOOKUP(W$1,program!$E160:$J161,2,FALSE)</f>
        <v xml:space="preserve">YUNAN MİTOLOJİSİ I </v>
      </c>
    </row>
    <row r="161" spans="1:23" ht="15.6" thickBot="1" x14ac:dyDescent="0.3">
      <c r="A161" s="20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0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ARKEOLOJİK KAZI VE ARAŞT. TEKNİKLERİ I </v>
      </c>
      <c r="K162" s="5" t="str">
        <f>HLOOKUP(K$1,program!$E162:$J163,2,FALSE)</f>
        <v xml:space="preserve">ARKEOLOJİK KAZI VE ARAŞT. TEKNİKLERİ I </v>
      </c>
      <c r="L162" s="5" t="str">
        <f>HLOOKUP(L$1,program!$E162:$J163,2,FALSE)</f>
        <v xml:space="preserve">ARKEOLOJİK KAZI VE ARAŞT. TEKNİKLERİ I </v>
      </c>
      <c r="M162" s="5" t="str">
        <f>HLOOKUP(M$1,program!$E162:$J163,2,FALSE)</f>
        <v xml:space="preserve">ARKEOLOJİK KAZI VE ARAŞT. TEKNİKLERİ I </v>
      </c>
      <c r="N162" s="5" t="str">
        <f>HLOOKUP(N$1,program!$E162:$J163,2,FALSE)</f>
        <v xml:space="preserve">ARKEOLOJİK KAZI VE ARAŞT. TEKNİKLERİ I </v>
      </c>
      <c r="O162" s="5" t="str">
        <f>HLOOKUP(O$1,program!$E162:$J163,2,FALSE)</f>
        <v xml:space="preserve">ARKEOLOJİK KAZI VE ARAŞT. TEKNİKLERİ I </v>
      </c>
      <c r="P162" s="5" t="str">
        <f>HLOOKUP(P$1,program!$E162:$J163,2,FALSE)</f>
        <v xml:space="preserve">ARKEOLOJİK KAZI VE ARAŞT. TEKNİKLERİ I </v>
      </c>
      <c r="Q162" s="5" t="str">
        <f>HLOOKUP(Q$1,program!$E162:$J163,2,FALSE)</f>
        <v xml:space="preserve">ARKEOLOJİK KAZI VE ARAŞT. TEKNİKLERİ I </v>
      </c>
      <c r="R162" s="5" t="str">
        <f>HLOOKUP(R$1,program!$E162:$J163,2,FALSE)</f>
        <v xml:space="preserve">ARKEOLOJİK KAZI VE ARAŞT. TEKNİKLERİ I </v>
      </c>
      <c r="S162" s="5" t="str">
        <f>HLOOKUP(S$1,program!$E162:$J163,2,FALSE)</f>
        <v xml:space="preserve">ARKEOLOJİK KAZI VE ARAŞT. TEKNİKLERİ I </v>
      </c>
      <c r="T162" s="5" t="str">
        <f>HLOOKUP(T$1,program!$E162:$J163,2,FALSE)</f>
        <v xml:space="preserve">ARKEOLOJİK KAZI VE ARAŞT. TEKNİKLERİ I </v>
      </c>
      <c r="U162" s="5" t="str">
        <f>HLOOKUP(U$1,program!$E162:$J163,2,FALSE)</f>
        <v xml:space="preserve">ARKEOLOJİK KAZI VE ARAŞT. TEKNİKLERİ I </v>
      </c>
      <c r="V162" s="5" t="str">
        <f>HLOOKUP(V$1,program!$E162:$J163,2,FALSE)</f>
        <v xml:space="preserve">ARKEOLOJİK KAZI VE ARAŞT. TEKNİKLERİ I </v>
      </c>
      <c r="W162" s="5" t="str">
        <f>HLOOKUP(W$1,program!$E162:$J163,2,FALSE)</f>
        <v xml:space="preserve">ARKEOLOJİK KAZI VE ARAŞT. TEKNİKLERİ I </v>
      </c>
    </row>
    <row r="163" spans="1:23" ht="15.6" thickBot="1" x14ac:dyDescent="0.3">
      <c r="A163" s="20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0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0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0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 xml:space="preserve">ARKEOLOJİDE BİLG. UYG. I </v>
      </c>
      <c r="K166" s="5" t="str">
        <f>HLOOKUP(K$1,program!$E166:$J167,2,FALSE)</f>
        <v xml:space="preserve">ARKEOLOJİDE BİLG. UYG. I </v>
      </c>
      <c r="L166" s="5" t="str">
        <f>HLOOKUP(L$1,program!$E166:$J167,2,FALSE)</f>
        <v xml:space="preserve">ARKEOLOJİDE BİLG. UYG. I </v>
      </c>
      <c r="M166" s="5" t="str">
        <f>HLOOKUP(M$1,program!$E166:$J167,2,FALSE)</f>
        <v xml:space="preserve">ARKEOLOJİDE BİLG. UYG. I </v>
      </c>
      <c r="N166" s="5" t="str">
        <f>HLOOKUP(N$1,program!$E166:$J167,2,FALSE)</f>
        <v xml:space="preserve">ARKEOLOJİDE BİLG. UYG. I </v>
      </c>
      <c r="O166" s="5" t="str">
        <f>HLOOKUP(O$1,program!$E166:$J167,2,FALSE)</f>
        <v xml:space="preserve">ARKEOLOJİDE BİLG. UYG. I </v>
      </c>
      <c r="P166" s="5" t="str">
        <f>HLOOKUP(P$1,program!$E166:$J167,2,FALSE)</f>
        <v xml:space="preserve">ARKEOLOJİDE BİLG. UYG. I </v>
      </c>
      <c r="Q166" s="5" t="str">
        <f>HLOOKUP(Q$1,program!$E166:$J167,2,FALSE)</f>
        <v xml:space="preserve">ARKEOLOJİDE BİLG. UYG. I </v>
      </c>
      <c r="R166" s="5" t="str">
        <f>HLOOKUP(R$1,program!$E166:$J167,2,FALSE)</f>
        <v xml:space="preserve">ARKEOLOJİDE BİLG. UYG. I </v>
      </c>
      <c r="S166" s="5" t="str">
        <f>HLOOKUP(S$1,program!$E166:$J167,2,FALSE)</f>
        <v xml:space="preserve">ARKEOLOJİDE BİLG. UYG. I </v>
      </c>
      <c r="T166" s="5" t="str">
        <f>HLOOKUP(T$1,program!$E166:$J167,2,FALSE)</f>
        <v xml:space="preserve">ARKEOLOJİDE BİLG. UYG. I </v>
      </c>
      <c r="U166" s="5" t="str">
        <f>HLOOKUP(U$1,program!$E166:$J167,2,FALSE)</f>
        <v xml:space="preserve">ARKEOLOJİDE BİLG. UYG. I </v>
      </c>
      <c r="V166" s="5" t="str">
        <f>HLOOKUP(V$1,program!$E166:$J167,2,FALSE)</f>
        <v xml:space="preserve">ARKEOLOJİDE BİLG. UYG. I </v>
      </c>
      <c r="W166" s="5" t="str">
        <f>HLOOKUP(W$1,program!$E166:$J167,2,FALSE)</f>
        <v xml:space="preserve">ARKEOLOJİDE BİLG. UYG. I </v>
      </c>
    </row>
    <row r="167" spans="1:23" ht="15.6" thickBot="1" x14ac:dyDescent="0.3">
      <c r="A167" s="20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0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0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0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0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0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0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0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 xml:space="preserve">HELLENİSTİK ÇAĞ SERAMİĞİ </v>
      </c>
      <c r="K174" s="5" t="str">
        <f>HLOOKUP(K$1,program!$E174:$J175,2,FALSE)</f>
        <v xml:space="preserve">HELLENİSTİK ÇAĞ SERAMİĞİ </v>
      </c>
      <c r="L174" s="5" t="str">
        <f>HLOOKUP(L$1,program!$E174:$J175,2,FALSE)</f>
        <v xml:space="preserve">HELLENİSTİK ÇAĞ SERAMİĞİ </v>
      </c>
      <c r="M174" s="5" t="str">
        <f>HLOOKUP(M$1,program!$E174:$J175,2,FALSE)</f>
        <v xml:space="preserve">HELLENİSTİK ÇAĞ SERAMİĞİ </v>
      </c>
      <c r="N174" s="5" t="str">
        <f>HLOOKUP(N$1,program!$E174:$J175,2,FALSE)</f>
        <v xml:space="preserve">HELLENİSTİK ÇAĞ SERAMİĞİ </v>
      </c>
      <c r="O174" s="5" t="str">
        <f>HLOOKUP(O$1,program!$E174:$J175,2,FALSE)</f>
        <v xml:space="preserve">HELLENİSTİK ÇAĞ SERAMİĞİ </v>
      </c>
      <c r="P174" s="5" t="str">
        <f>HLOOKUP(P$1,program!$E174:$J175,2,FALSE)</f>
        <v xml:space="preserve">HELLENİSTİK ÇAĞ SERAMİĞİ </v>
      </c>
      <c r="Q174" s="5" t="str">
        <f>HLOOKUP(Q$1,program!$E174:$J175,2,FALSE)</f>
        <v xml:space="preserve">HELLENİSTİK ÇAĞ SERAMİĞİ </v>
      </c>
      <c r="R174" s="5" t="str">
        <f>HLOOKUP(R$1,program!$E174:$J175,2,FALSE)</f>
        <v xml:space="preserve">HELLENİSTİK ÇAĞ SERAMİĞİ </v>
      </c>
      <c r="S174" s="5" t="str">
        <f>HLOOKUP(S$1,program!$E174:$J175,2,FALSE)</f>
        <v xml:space="preserve">HELLENİSTİK ÇAĞ SERAMİĞİ </v>
      </c>
      <c r="T174" s="5" t="str">
        <f>HLOOKUP(T$1,program!$E174:$J175,2,FALSE)</f>
        <v xml:space="preserve">HELLENİSTİK ÇAĞ SERAMİĞİ </v>
      </c>
      <c r="U174" s="5" t="str">
        <f>HLOOKUP(U$1,program!$E174:$J175,2,FALSE)</f>
        <v xml:space="preserve">HELLENİSTİK ÇAĞ SERAMİĞİ </v>
      </c>
      <c r="V174" s="5" t="str">
        <f>HLOOKUP(V$1,program!$E174:$J175,2,FALSE)</f>
        <v xml:space="preserve">HELLENİSTİK ÇAĞ SERAMİĞİ </v>
      </c>
      <c r="W174" s="5" t="str">
        <f>HLOOKUP(W$1,program!$E174:$J175,2,FALSE)</f>
        <v xml:space="preserve">HELLENİSTİK ÇAĞ SERAMİĞİ </v>
      </c>
    </row>
    <row r="175" spans="1:23" ht="15.75" customHeight="1" thickBot="1" x14ac:dyDescent="0.3">
      <c r="A175" s="20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0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99">
        <f>Ders_Programı!A180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 xml:space="preserve">GREEK TARİHİ </v>
      </c>
      <c r="K178" s="5" t="str">
        <f>HLOOKUP(K$1,program!$E178:$J179,2,FALSE)</f>
        <v xml:space="preserve">GREEK TARİHİ </v>
      </c>
      <c r="L178" s="5" t="str">
        <f>HLOOKUP(L$1,program!$E178:$J179,2,FALSE)</f>
        <v xml:space="preserve">GREEK TARİHİ </v>
      </c>
      <c r="M178" s="5" t="str">
        <f>HLOOKUP(M$1,program!$E178:$J179,2,FALSE)</f>
        <v xml:space="preserve">GREEK TARİHİ </v>
      </c>
      <c r="N178" s="5" t="str">
        <f>HLOOKUP(N$1,program!$E178:$J179,2,FALSE)</f>
        <v xml:space="preserve">GREEK TARİHİ </v>
      </c>
      <c r="O178" s="5" t="str">
        <f>HLOOKUP(O$1,program!$E178:$J179,2,FALSE)</f>
        <v xml:space="preserve">GREEK TARİHİ </v>
      </c>
      <c r="P178" s="5" t="str">
        <f>HLOOKUP(P$1,program!$E178:$J179,2,FALSE)</f>
        <v xml:space="preserve">GREEK TARİHİ </v>
      </c>
      <c r="Q178" s="5" t="str">
        <f>HLOOKUP(Q$1,program!$E178:$J179,2,FALSE)</f>
        <v xml:space="preserve">GREEK TARİHİ </v>
      </c>
      <c r="R178" s="5" t="str">
        <f>HLOOKUP(R$1,program!$E178:$J179,2,FALSE)</f>
        <v xml:space="preserve">GREEK TARİHİ </v>
      </c>
      <c r="S178" s="5" t="str">
        <f>HLOOKUP(S$1,program!$E178:$J179,2,FALSE)</f>
        <v xml:space="preserve">GREEK TARİHİ </v>
      </c>
      <c r="T178" s="5" t="str">
        <f>HLOOKUP(T$1,program!$E178:$J179,2,FALSE)</f>
        <v xml:space="preserve">GREEK TARİHİ </v>
      </c>
      <c r="U178" s="5" t="str">
        <f>HLOOKUP(U$1,program!$E178:$J179,2,FALSE)</f>
        <v xml:space="preserve">GREEK TARİHİ </v>
      </c>
      <c r="V178" s="5" t="str">
        <f>HLOOKUP(V$1,program!$E178:$J179,2,FALSE)</f>
        <v xml:space="preserve">GREEK TARİHİ </v>
      </c>
      <c r="W178" s="5" t="str">
        <f>HLOOKUP(W$1,program!$E178:$J179,2,FALSE)</f>
        <v xml:space="preserve">GREEK TARİHİ </v>
      </c>
    </row>
    <row r="179" spans="1:23" ht="15.6" thickBot="1" x14ac:dyDescent="0.3">
      <c r="A179" s="20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0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0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0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BÖLGE ARK. VE SAHA ÇALIŞMASI I  </v>
      </c>
      <c r="K182" s="5" t="str">
        <f>HLOOKUP(K$1,program!$E182:$J183,2,FALSE)</f>
        <v xml:space="preserve">BÖLGE ARK. VE SAHA ÇALIŞMASI I  </v>
      </c>
      <c r="L182" s="5" t="str">
        <f>HLOOKUP(L$1,program!$E182:$J183,2,FALSE)</f>
        <v xml:space="preserve">BÖLGE ARK. VE SAHA ÇALIŞMASI I  </v>
      </c>
      <c r="M182" s="5" t="str">
        <f>HLOOKUP(M$1,program!$E182:$J183,2,FALSE)</f>
        <v xml:space="preserve">BÖLGE ARK. VE SAHA ÇALIŞMASI I  </v>
      </c>
      <c r="N182" s="5" t="str">
        <f>HLOOKUP(N$1,program!$E182:$J183,2,FALSE)</f>
        <v xml:space="preserve">BÖLGE ARK. VE SAHA ÇALIŞMASI I  </v>
      </c>
      <c r="O182" s="5" t="str">
        <f>HLOOKUP(O$1,program!$E182:$J183,2,FALSE)</f>
        <v xml:space="preserve">BÖLGE ARK. VE SAHA ÇALIŞMASI I  </v>
      </c>
      <c r="P182" s="5" t="str">
        <f>HLOOKUP(P$1,program!$E182:$J183,2,FALSE)</f>
        <v xml:space="preserve">BÖLGE ARK. VE SAHA ÇALIŞMASI I  </v>
      </c>
      <c r="Q182" s="5" t="str">
        <f>HLOOKUP(Q$1,program!$E182:$J183,2,FALSE)</f>
        <v xml:space="preserve">BÖLGE ARK. VE SAHA ÇALIŞMASI I  </v>
      </c>
      <c r="R182" s="5" t="str">
        <f>HLOOKUP(R$1,program!$E182:$J183,2,FALSE)</f>
        <v xml:space="preserve">BÖLGE ARK. VE SAHA ÇALIŞMASI I  </v>
      </c>
      <c r="S182" s="5" t="str">
        <f>HLOOKUP(S$1,program!$E182:$J183,2,FALSE)</f>
        <v xml:space="preserve">BÖLGE ARK. VE SAHA ÇALIŞMASI I  </v>
      </c>
      <c r="T182" s="5" t="str">
        <f>HLOOKUP(T$1,program!$E182:$J183,2,FALSE)</f>
        <v xml:space="preserve">BÖLGE ARK. VE SAHA ÇALIŞMASI I  </v>
      </c>
      <c r="U182" s="5" t="str">
        <f>HLOOKUP(U$1,program!$E182:$J183,2,FALSE)</f>
        <v xml:space="preserve">BÖLGE ARK. VE SAHA ÇALIŞMASI I  </v>
      </c>
      <c r="V182" s="5" t="str">
        <f>HLOOKUP(V$1,program!$E182:$J183,2,FALSE)</f>
        <v xml:space="preserve">BÖLGE ARK. VE SAHA ÇALIŞMASI I  </v>
      </c>
      <c r="W182" s="5" t="str">
        <f>HLOOKUP(W$1,program!$E182:$J183,2,FALSE)</f>
        <v xml:space="preserve">BÖLGE ARK. VE SAHA ÇALIŞMASI I  </v>
      </c>
    </row>
    <row r="183" spans="1:23" ht="15.6" thickBot="1" x14ac:dyDescent="0.3">
      <c r="A183" s="20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0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 xml:space="preserve">SANAT TARİHİNE GİRİŞ I </v>
      </c>
      <c r="K184" s="5" t="str">
        <f>HLOOKUP(K$1,program!$E184:$J185,2,FALSE)</f>
        <v xml:space="preserve">SANAT TARİHİNE GİRİŞ I </v>
      </c>
      <c r="L184" s="5" t="str">
        <f>HLOOKUP(L$1,program!$E184:$J185,2,FALSE)</f>
        <v xml:space="preserve">SANAT TARİHİNE GİRİŞ I </v>
      </c>
      <c r="M184" s="5" t="str">
        <f>HLOOKUP(M$1,program!$E184:$J185,2,FALSE)</f>
        <v xml:space="preserve">SANAT TARİHİNE GİRİŞ I </v>
      </c>
      <c r="N184" s="5" t="str">
        <f>HLOOKUP(N$1,program!$E184:$J185,2,FALSE)</f>
        <v xml:space="preserve">SANAT TARİHİNE GİRİŞ I </v>
      </c>
      <c r="O184" s="5" t="str">
        <f>HLOOKUP(O$1,program!$E184:$J185,2,FALSE)</f>
        <v xml:space="preserve">SANAT TARİHİNE GİRİŞ I </v>
      </c>
      <c r="P184" s="5" t="str">
        <f>HLOOKUP(P$1,program!$E184:$J185,2,FALSE)</f>
        <v xml:space="preserve">SANAT TARİHİNE GİRİŞ I </v>
      </c>
      <c r="Q184" s="5" t="str">
        <f>HLOOKUP(Q$1,program!$E184:$J185,2,FALSE)</f>
        <v xml:space="preserve">SANAT TARİHİNE GİRİŞ I </v>
      </c>
      <c r="R184" s="5" t="str">
        <f>HLOOKUP(R$1,program!$E184:$J185,2,FALSE)</f>
        <v xml:space="preserve">SANAT TARİHİNE GİRİŞ I </v>
      </c>
      <c r="S184" s="5" t="str">
        <f>HLOOKUP(S$1,program!$E184:$J185,2,FALSE)</f>
        <v xml:space="preserve">SANAT TARİHİNE GİRİŞ I </v>
      </c>
      <c r="T184" s="5" t="str">
        <f>HLOOKUP(T$1,program!$E184:$J185,2,FALSE)</f>
        <v xml:space="preserve">SANAT TARİHİNE GİRİŞ I </v>
      </c>
      <c r="U184" s="5" t="str">
        <f>HLOOKUP(U$1,program!$E184:$J185,2,FALSE)</f>
        <v xml:space="preserve">SANAT TARİHİNE GİRİŞ I </v>
      </c>
      <c r="V184" s="5" t="str">
        <f>HLOOKUP(V$1,program!$E184:$J185,2,FALSE)</f>
        <v xml:space="preserve">SANAT TARİHİNE GİRİŞ I </v>
      </c>
      <c r="W184" s="5" t="str">
        <f>HLOOKUP(W$1,program!$E184:$J185,2,FALSE)</f>
        <v xml:space="preserve">SANAT TARİHİNE GİRİŞ I </v>
      </c>
    </row>
    <row r="185" spans="1:23" ht="15.6" thickBot="1" x14ac:dyDescent="0.3">
      <c r="A185" s="20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0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0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0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 xml:space="preserve">TEMEL FOTOĞRAFÇILIK </v>
      </c>
      <c r="K188" s="5" t="str">
        <f>HLOOKUP(K$1,program!$E188:$J189,2,FALSE)</f>
        <v xml:space="preserve">TEMEL FOTOĞRAFÇILIK </v>
      </c>
      <c r="L188" s="5" t="str">
        <f>HLOOKUP(L$1,program!$E188:$J189,2,FALSE)</f>
        <v xml:space="preserve">TEMEL FOTOĞRAFÇILIK </v>
      </c>
      <c r="M188" s="5" t="str">
        <f>HLOOKUP(M$1,program!$E188:$J189,2,FALSE)</f>
        <v xml:space="preserve">TEMEL FOTOĞRAFÇILIK </v>
      </c>
      <c r="N188" s="5" t="str">
        <f>HLOOKUP(N$1,program!$E188:$J189,2,FALSE)</f>
        <v xml:space="preserve">TEMEL FOTOĞRAFÇILIK </v>
      </c>
      <c r="O188" s="5" t="str">
        <f>HLOOKUP(O$1,program!$E188:$J189,2,FALSE)</f>
        <v xml:space="preserve">TEMEL FOTOĞRAFÇILIK </v>
      </c>
      <c r="P188" s="5" t="str">
        <f>HLOOKUP(P$1,program!$E188:$J189,2,FALSE)</f>
        <v xml:space="preserve">TEMEL FOTOĞRAFÇILIK </v>
      </c>
      <c r="Q188" s="5" t="str">
        <f>HLOOKUP(Q$1,program!$E188:$J189,2,FALSE)</f>
        <v xml:space="preserve">TEMEL FOTOĞRAFÇILIK </v>
      </c>
      <c r="R188" s="5" t="str">
        <f>HLOOKUP(R$1,program!$E188:$J189,2,FALSE)</f>
        <v xml:space="preserve">TEMEL FOTOĞRAFÇILIK </v>
      </c>
      <c r="S188" s="5" t="str">
        <f>HLOOKUP(S$1,program!$E188:$J189,2,FALSE)</f>
        <v xml:space="preserve">TEMEL FOTOĞRAFÇILIK </v>
      </c>
      <c r="T188" s="5" t="str">
        <f>HLOOKUP(T$1,program!$E188:$J189,2,FALSE)</f>
        <v xml:space="preserve">TEMEL FOTOĞRAFÇILIK </v>
      </c>
      <c r="U188" s="5" t="str">
        <f>HLOOKUP(U$1,program!$E188:$J189,2,FALSE)</f>
        <v xml:space="preserve">TEMEL FOTOĞRAFÇILIK </v>
      </c>
      <c r="V188" s="5" t="str">
        <f>HLOOKUP(V$1,program!$E188:$J189,2,FALSE)</f>
        <v xml:space="preserve">TEMEL FOTOĞRAFÇILIK </v>
      </c>
      <c r="W188" s="5" t="str">
        <f>HLOOKUP(W$1,program!$E188:$J189,2,FALSE)</f>
        <v xml:space="preserve">TEMEL FOTOĞRAFÇILIK </v>
      </c>
    </row>
    <row r="189" spans="1:23" ht="15.6" thickBot="1" x14ac:dyDescent="0.3">
      <c r="A189" s="20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0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0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0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 xml:space="preserve">FRİG SANATI I </v>
      </c>
      <c r="K192" s="5" t="str">
        <f>HLOOKUP(K$1,program!$E192:$J193,2,FALSE)</f>
        <v xml:space="preserve">FRİG SANATI I </v>
      </c>
      <c r="L192" s="5" t="str">
        <f>HLOOKUP(L$1,program!$E192:$J193,2,FALSE)</f>
        <v xml:space="preserve">FRİG SANATI I </v>
      </c>
      <c r="M192" s="5" t="str">
        <f>HLOOKUP(M$1,program!$E192:$J193,2,FALSE)</f>
        <v xml:space="preserve">FRİG SANATI I </v>
      </c>
      <c r="N192" s="5" t="str">
        <f>HLOOKUP(N$1,program!$E192:$J193,2,FALSE)</f>
        <v xml:space="preserve">FRİG SANATI I </v>
      </c>
      <c r="O192" s="5" t="str">
        <f>HLOOKUP(O$1,program!$E192:$J193,2,FALSE)</f>
        <v xml:space="preserve">FRİG SANATI I </v>
      </c>
      <c r="P192" s="5" t="str">
        <f>HLOOKUP(P$1,program!$E192:$J193,2,FALSE)</f>
        <v xml:space="preserve">FRİG SANATI I </v>
      </c>
      <c r="Q192" s="5" t="str">
        <f>HLOOKUP(Q$1,program!$E192:$J193,2,FALSE)</f>
        <v xml:space="preserve">FRİG SANATI I </v>
      </c>
      <c r="R192" s="5" t="str">
        <f>HLOOKUP(R$1,program!$E192:$J193,2,FALSE)</f>
        <v xml:space="preserve">FRİG SANATI I </v>
      </c>
      <c r="S192" s="5" t="str">
        <f>HLOOKUP(S$1,program!$E192:$J193,2,FALSE)</f>
        <v xml:space="preserve">FRİG SANATI I </v>
      </c>
      <c r="T192" s="5" t="str">
        <f>HLOOKUP(T$1,program!$E192:$J193,2,FALSE)</f>
        <v xml:space="preserve">FRİG SANATI I </v>
      </c>
      <c r="U192" s="5" t="str">
        <f>HLOOKUP(U$1,program!$E192:$J193,2,FALSE)</f>
        <v xml:space="preserve">FRİG SANATI I </v>
      </c>
      <c r="V192" s="5" t="str">
        <f>HLOOKUP(V$1,program!$E192:$J193,2,FALSE)</f>
        <v xml:space="preserve">FRİG SANATI I </v>
      </c>
      <c r="W192" s="5" t="str">
        <f>HLOOKUP(W$1,program!$E192:$J193,2,FALSE)</f>
        <v xml:space="preserve">FRİG SANATI I </v>
      </c>
    </row>
    <row r="193" spans="1:23" ht="15.6" thickBot="1" x14ac:dyDescent="0.3">
      <c r="A193" s="20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0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0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0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0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0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99">
        <f>Ders_Programı!A202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0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0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0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0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>Ortak Dersler Sınavı 1.Oturum (TD,İnk.Tar., İng)</v>
      </c>
      <c r="K204" s="5" t="str">
        <f>HLOOKUP(K$1,program!$E204:$J205,2,FALSE)</f>
        <v>Ortak Dersler Sınavı 1.Oturum (TD,İnk.Tar., İng)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6" thickBot="1" x14ac:dyDescent="0.3">
      <c r="A205" s="20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0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Ortak Dersler Sınavı 1.Oturum (TD,İnk.Tar., İng)</v>
      </c>
      <c r="K206" s="5" t="str">
        <f>HLOOKUP(K$1,program!$E206:$J207,2,FALSE)</f>
        <v>Ortak Dersler Sınavı 1.Oturum (TD,İnk.Tar., İng)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6" thickBot="1" x14ac:dyDescent="0.3">
      <c r="A207" s="20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0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str">
        <f>HLOOKUP(J$1,program!$E208:$J209,2,FALSE)</f>
        <v>Ortak Dersler Sınavı 1.Oturum (TD,İnk.Tar., İng)</v>
      </c>
      <c r="K208" s="5" t="str">
        <f>HLOOKUP(K$1,program!$E208:$J209,2,FALSE)</f>
        <v>Ortak Dersler Sınavı 1.Oturum (TD,İnk.Tar., İng)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3">
      <c r="A209" s="20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0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Ortak Dersler Sınavı 2.Oturum (TD,İnk.Tar., İng)</v>
      </c>
      <c r="K210" s="5" t="str">
        <f>HLOOKUP(K$1,program!$E210:$J211,2,FALSE)</f>
        <v>Ortak Dersler Sınavı 2.Oturum (TD,İnk.Tar., İng)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6" thickBot="1" x14ac:dyDescent="0.3">
      <c r="A211" s="20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0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str">
        <f>HLOOKUP(J$1,program!$E212:$J213,2,FALSE)</f>
        <v>Ortak Dersler Sınavı 1.Oturum (TD,İnk.Tar., İng)</v>
      </c>
      <c r="K212" s="5" t="str">
        <f>HLOOKUP(K$1,program!$E212:$J213,2,FALSE)</f>
        <v>Ortak Dersler Sınavı 1.Oturum (TD,İnk.Tar., İng)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6" thickBot="1" x14ac:dyDescent="0.3">
      <c r="A213" s="20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0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>Ortak Dersler Sınavı 2.Oturum (TD,İnk.Tar., İng)</v>
      </c>
      <c r="K214" s="5" t="str">
        <f>HLOOKUP(K$1,program!$E214:$J215,2,FALSE)</f>
        <v>Ortak Dersler Sınavı 2.Oturum (TD,İnk.Tar., İng)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6" thickBot="1" x14ac:dyDescent="0.3">
      <c r="A215" s="20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0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str">
        <f>HLOOKUP(J$1,program!$E216:$J217,2,FALSE)</f>
        <v>Ortak Dersler Sınavı 2.Oturum (TD,İnk.Tar., İng)</v>
      </c>
      <c r="K216" s="5" t="str">
        <f>HLOOKUP(K$1,program!$E216:$J217,2,FALSE)</f>
        <v>Ortak Dersler Sınavı 2.Oturum (TD,İnk.Tar., İng)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6" thickBot="1" x14ac:dyDescent="0.3">
      <c r="A217" s="20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0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str">
        <f>HLOOKUP(J$1,program!$E218:$J219,2,FALSE)</f>
        <v>Ortak Dersler Sınavı 2.Oturum (TD,İnk.Tar., İng)</v>
      </c>
      <c r="K218" s="5" t="str">
        <f>HLOOKUP(K$1,program!$E218:$J219,2,FALSE)</f>
        <v>Ortak Dersler Sınavı 2.Oturum (TD,İnk.Tar., İng)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3">
      <c r="A219" s="20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0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99">
        <f>Ders_Programı!A224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0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0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0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0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0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0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0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0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0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0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0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0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0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0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0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0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0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0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0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0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99">
        <f>Ders_Programı!A246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ARKAİK ÇAĞ MİMARİSİ</v>
      </c>
      <c r="K244" s="5" t="str">
        <f>HLOOKUP(K$1,program!$E244:$J245,2,FALSE)</f>
        <v>ARKAİK ÇAĞ MİMARİSİ</v>
      </c>
      <c r="L244" s="5" t="str">
        <f>HLOOKUP(L$1,program!$E244:$J245,2,FALSE)</f>
        <v>ARKAİK ÇAĞ MİMARİSİ</v>
      </c>
      <c r="M244" s="5" t="str">
        <f>HLOOKUP(M$1,program!$E244:$J245,2,FALSE)</f>
        <v>ARKAİK ÇAĞ MİMARİSİ</v>
      </c>
      <c r="N244" s="5" t="str">
        <f>HLOOKUP(N$1,program!$E244:$J245,2,FALSE)</f>
        <v>ARKAİK ÇAĞ MİMARİSİ</v>
      </c>
      <c r="O244" s="5" t="str">
        <f>HLOOKUP(O$1,program!$E244:$J245,2,FALSE)</f>
        <v>ARKAİK ÇAĞ MİMARİSİ</v>
      </c>
      <c r="P244" s="5" t="str">
        <f>HLOOKUP(P$1,program!$E244:$J245,2,FALSE)</f>
        <v>ARKAİK ÇAĞ MİMARİSİ</v>
      </c>
      <c r="Q244" s="5" t="str">
        <f>HLOOKUP(Q$1,program!$E244:$J245,2,FALSE)</f>
        <v>ARKAİK ÇAĞ MİMARİSİ</v>
      </c>
      <c r="R244" s="5" t="str">
        <f>HLOOKUP(R$1,program!$E244:$J245,2,FALSE)</f>
        <v>ARKAİK ÇAĞ MİMARİSİ</v>
      </c>
      <c r="S244" s="5" t="str">
        <f>HLOOKUP(S$1,program!$E244:$J245,2,FALSE)</f>
        <v>ARKAİK ÇAĞ MİMARİSİ</v>
      </c>
      <c r="T244" s="5" t="str">
        <f>HLOOKUP(T$1,program!$E244:$J245,2,FALSE)</f>
        <v>ARKAİK ÇAĞ MİMARİSİ</v>
      </c>
      <c r="U244" s="5" t="str">
        <f>HLOOKUP(U$1,program!$E244:$J245,2,FALSE)</f>
        <v>ARKAİK ÇAĞ MİMARİSİ</v>
      </c>
      <c r="V244" s="5" t="str">
        <f>HLOOKUP(V$1,program!$E244:$J245,2,FALSE)</f>
        <v>ARKAİK ÇAĞ MİMARİSİ</v>
      </c>
      <c r="W244" s="5" t="str">
        <f>HLOOKUP(W$1,program!$E244:$J245,2,FALSE)</f>
        <v>ARKAİK ÇAĞ MİMARİSİ</v>
      </c>
    </row>
    <row r="245" spans="1:23" ht="15.6" thickBot="1" x14ac:dyDescent="0.3">
      <c r="A245" s="20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0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0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0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str">
        <f>HLOOKUP(J$1,program!$E248:$J249,2,FALSE)</f>
        <v>RESTORASYON - KONSERVASYON TEK. I</v>
      </c>
      <c r="K248" s="5" t="str">
        <f>HLOOKUP(K$1,program!$E248:$J249,2,FALSE)</f>
        <v>RESTORASYON - KONSERVASYON TEK. I</v>
      </c>
      <c r="L248" s="5" t="str">
        <f>HLOOKUP(L$1,program!$E248:$J249,2,FALSE)</f>
        <v>RESTORASYON - KONSERVASYON TEK. I</v>
      </c>
      <c r="M248" s="5" t="str">
        <f>HLOOKUP(M$1,program!$E248:$J249,2,FALSE)</f>
        <v>RESTORASYON - KONSERVASYON TEK. I</v>
      </c>
      <c r="N248" s="5" t="str">
        <f>HLOOKUP(N$1,program!$E248:$J249,2,FALSE)</f>
        <v>RESTORASYON - KONSERVASYON TEK. I</v>
      </c>
      <c r="O248" s="5" t="str">
        <f>HLOOKUP(O$1,program!$E248:$J249,2,FALSE)</f>
        <v>RESTORASYON - KONSERVASYON TEK. I</v>
      </c>
      <c r="P248" s="5" t="str">
        <f>HLOOKUP(P$1,program!$E248:$J249,2,FALSE)</f>
        <v>RESTORASYON - KONSERVASYON TEK. I</v>
      </c>
      <c r="Q248" s="5" t="str">
        <f>HLOOKUP(Q$1,program!$E248:$J249,2,FALSE)</f>
        <v>RESTORASYON - KONSERVASYON TEK. I</v>
      </c>
      <c r="R248" s="5" t="str">
        <f>HLOOKUP(R$1,program!$E248:$J249,2,FALSE)</f>
        <v>RESTORASYON - KONSERVASYON TEK. I</v>
      </c>
      <c r="S248" s="5" t="str">
        <f>HLOOKUP(S$1,program!$E248:$J249,2,FALSE)</f>
        <v>RESTORASYON - KONSERVASYON TEK. I</v>
      </c>
      <c r="T248" s="5" t="str">
        <f>HLOOKUP(T$1,program!$E248:$J249,2,FALSE)</f>
        <v>RESTORASYON - KONSERVASYON TEK. I</v>
      </c>
      <c r="U248" s="5" t="str">
        <f>HLOOKUP(U$1,program!$E248:$J249,2,FALSE)</f>
        <v>RESTORASYON - KONSERVASYON TEK. I</v>
      </c>
      <c r="V248" s="5" t="str">
        <f>HLOOKUP(V$1,program!$E248:$J249,2,FALSE)</f>
        <v>RESTORASYON - KONSERVASYON TEK. I</v>
      </c>
      <c r="W248" s="5" t="str">
        <f>HLOOKUP(W$1,program!$E248:$J249,2,FALSE)</f>
        <v>RESTORASYON - KONSERVASYON TEK. I</v>
      </c>
    </row>
    <row r="249" spans="1:23" ht="15.6" thickBot="1" x14ac:dyDescent="0.3">
      <c r="A249" s="20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0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str">
        <f>HLOOKUP(J$1,program!$E250:$J251,2,FALSE)</f>
        <v>ROMA ÇAĞI MİMARLIĞI I</v>
      </c>
      <c r="K250" s="5" t="str">
        <f>HLOOKUP(K$1,program!$E250:$J251,2,FALSE)</f>
        <v>ROMA ÇAĞI MİMARLIĞI I</v>
      </c>
      <c r="L250" s="5" t="str">
        <f>HLOOKUP(L$1,program!$E250:$J251,2,FALSE)</f>
        <v>ROMA ÇAĞI MİMARLIĞI I</v>
      </c>
      <c r="M250" s="5" t="str">
        <f>HLOOKUP(M$1,program!$E250:$J251,2,FALSE)</f>
        <v>ROMA ÇAĞI MİMARLIĞI I</v>
      </c>
      <c r="N250" s="5" t="str">
        <f>HLOOKUP(N$1,program!$E250:$J251,2,FALSE)</f>
        <v>ROMA ÇAĞI MİMARLIĞI I</v>
      </c>
      <c r="O250" s="5" t="str">
        <f>HLOOKUP(O$1,program!$E250:$J251,2,FALSE)</f>
        <v>ROMA ÇAĞI MİMARLIĞI I</v>
      </c>
      <c r="P250" s="5" t="str">
        <f>HLOOKUP(P$1,program!$E250:$J251,2,FALSE)</f>
        <v>ROMA ÇAĞI MİMARLIĞI I</v>
      </c>
      <c r="Q250" s="5" t="str">
        <f>HLOOKUP(Q$1,program!$E250:$J251,2,FALSE)</f>
        <v>ROMA ÇAĞI MİMARLIĞI I</v>
      </c>
      <c r="R250" s="5" t="str">
        <f>HLOOKUP(R$1,program!$E250:$J251,2,FALSE)</f>
        <v>ROMA ÇAĞI MİMARLIĞI I</v>
      </c>
      <c r="S250" s="5" t="str">
        <f>HLOOKUP(S$1,program!$E250:$J251,2,FALSE)</f>
        <v>ROMA ÇAĞI MİMARLIĞI I</v>
      </c>
      <c r="T250" s="5" t="str">
        <f>HLOOKUP(T$1,program!$E250:$J251,2,FALSE)</f>
        <v>ROMA ÇAĞI MİMARLIĞI I</v>
      </c>
      <c r="U250" s="5" t="str">
        <f>HLOOKUP(U$1,program!$E250:$J251,2,FALSE)</f>
        <v>ROMA ÇAĞI MİMARLIĞI I</v>
      </c>
      <c r="V250" s="5" t="str">
        <f>HLOOKUP(V$1,program!$E250:$J251,2,FALSE)</f>
        <v>ROMA ÇAĞI MİMARLIĞI I</v>
      </c>
      <c r="W250" s="5" t="str">
        <f>HLOOKUP(W$1,program!$E250:$J251,2,FALSE)</f>
        <v>ROMA ÇAĞI MİMARLIĞI I</v>
      </c>
    </row>
    <row r="251" spans="1:23" ht="15.6" thickBot="1" x14ac:dyDescent="0.3">
      <c r="A251" s="20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0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0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0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str">
        <f>HLOOKUP(J$1,program!$E254:$J255,2,FALSE)</f>
        <v>ANADOLUDA KENTLEŞME</v>
      </c>
      <c r="K254" s="5" t="str">
        <f>HLOOKUP(K$1,program!$E254:$J255,2,FALSE)</f>
        <v>ANADOLUDA KENTLEŞME</v>
      </c>
      <c r="L254" s="5" t="str">
        <f>HLOOKUP(L$1,program!$E254:$J255,2,FALSE)</f>
        <v>ANADOLUDA KENTLEŞME</v>
      </c>
      <c r="M254" s="5" t="str">
        <f>HLOOKUP(M$1,program!$E254:$J255,2,FALSE)</f>
        <v>ANADOLUDA KENTLEŞME</v>
      </c>
      <c r="N254" s="5" t="str">
        <f>HLOOKUP(N$1,program!$E254:$J255,2,FALSE)</f>
        <v>ANADOLUDA KENTLEŞME</v>
      </c>
      <c r="O254" s="5" t="str">
        <f>HLOOKUP(O$1,program!$E254:$J255,2,FALSE)</f>
        <v>ANADOLUDA KENTLEŞME</v>
      </c>
      <c r="P254" s="5" t="str">
        <f>HLOOKUP(P$1,program!$E254:$J255,2,FALSE)</f>
        <v>ANADOLUDA KENTLEŞME</v>
      </c>
      <c r="Q254" s="5" t="str">
        <f>HLOOKUP(Q$1,program!$E254:$J255,2,FALSE)</f>
        <v>ANADOLUDA KENTLEŞME</v>
      </c>
      <c r="R254" s="5" t="str">
        <f>HLOOKUP(R$1,program!$E254:$J255,2,FALSE)</f>
        <v>ANADOLUDA KENTLEŞME</v>
      </c>
      <c r="S254" s="5" t="str">
        <f>HLOOKUP(S$1,program!$E254:$J255,2,FALSE)</f>
        <v>ANADOLUDA KENTLEŞME</v>
      </c>
      <c r="T254" s="5" t="str">
        <f>HLOOKUP(T$1,program!$E254:$J255,2,FALSE)</f>
        <v>ANADOLUDA KENTLEŞME</v>
      </c>
      <c r="U254" s="5" t="str">
        <f>HLOOKUP(U$1,program!$E254:$J255,2,FALSE)</f>
        <v>ANADOLUDA KENTLEŞME</v>
      </c>
      <c r="V254" s="5" t="str">
        <f>HLOOKUP(V$1,program!$E254:$J255,2,FALSE)</f>
        <v>ANADOLUDA KENTLEŞME</v>
      </c>
      <c r="W254" s="5" t="str">
        <f>HLOOKUP(W$1,program!$E254:$J255,2,FALSE)</f>
        <v>ANADOLUDA KENTLEŞME</v>
      </c>
    </row>
    <row r="255" spans="1:23" ht="15.6" thickBot="1" x14ac:dyDescent="0.3">
      <c r="A255" s="20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0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0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0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str">
        <f>HLOOKUP(J$1,program!$E258:$J259,2,FALSE)</f>
        <v>BİLİMSEL ARAŞTIRMA TEK. VE MES. ETİK</v>
      </c>
      <c r="K258" s="5" t="str">
        <f>HLOOKUP(K$1,program!$E258:$J259,2,FALSE)</f>
        <v>BİLİMSEL ARAŞTIRMA TEK. VE MES. ETİK</v>
      </c>
      <c r="L258" s="5" t="str">
        <f>HLOOKUP(L$1,program!$E258:$J259,2,FALSE)</f>
        <v>BİLİMSEL ARAŞTIRMA TEK. VE MES. ETİK</v>
      </c>
      <c r="M258" s="5" t="str">
        <f>HLOOKUP(M$1,program!$E258:$J259,2,FALSE)</f>
        <v>BİLİMSEL ARAŞTIRMA TEK. VE MES. ETİK</v>
      </c>
      <c r="N258" s="5" t="str">
        <f>HLOOKUP(N$1,program!$E258:$J259,2,FALSE)</f>
        <v>BİLİMSEL ARAŞTIRMA TEK. VE MES. ETİK</v>
      </c>
      <c r="O258" s="5" t="str">
        <f>HLOOKUP(O$1,program!$E258:$J259,2,FALSE)</f>
        <v>BİLİMSEL ARAŞTIRMA TEK. VE MES. ETİK</v>
      </c>
      <c r="P258" s="5" t="str">
        <f>HLOOKUP(P$1,program!$E258:$J259,2,FALSE)</f>
        <v>BİLİMSEL ARAŞTIRMA TEK. VE MES. ETİK</v>
      </c>
      <c r="Q258" s="5" t="str">
        <f>HLOOKUP(Q$1,program!$E258:$J259,2,FALSE)</f>
        <v>BİLİMSEL ARAŞTIRMA TEK. VE MES. ETİK</v>
      </c>
      <c r="R258" s="5" t="str">
        <f>HLOOKUP(R$1,program!$E258:$J259,2,FALSE)</f>
        <v>BİLİMSEL ARAŞTIRMA TEK. VE MES. ETİK</v>
      </c>
      <c r="S258" s="5" t="str">
        <f>HLOOKUP(S$1,program!$E258:$J259,2,FALSE)</f>
        <v>BİLİMSEL ARAŞTIRMA TEK. VE MES. ETİK</v>
      </c>
      <c r="T258" s="5" t="str">
        <f>HLOOKUP(T$1,program!$E258:$J259,2,FALSE)</f>
        <v>BİLİMSEL ARAŞTIRMA TEK. VE MES. ETİK</v>
      </c>
      <c r="U258" s="5" t="str">
        <f>HLOOKUP(U$1,program!$E258:$J259,2,FALSE)</f>
        <v>BİLİMSEL ARAŞTIRMA TEK. VE MES. ETİK</v>
      </c>
      <c r="V258" s="5" t="str">
        <f>HLOOKUP(V$1,program!$E258:$J259,2,FALSE)</f>
        <v>BİLİMSEL ARAŞTIRMA TEK. VE MES. ETİK</v>
      </c>
      <c r="W258" s="5" t="str">
        <f>HLOOKUP(W$1,program!$E258:$J259,2,FALSE)</f>
        <v>BİLİMSEL ARAŞTIRMA TEK. VE MES. ETİK</v>
      </c>
    </row>
    <row r="259" spans="1:23" ht="15.6" thickBot="1" x14ac:dyDescent="0.3">
      <c r="A259" s="20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0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0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0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0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0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9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0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0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0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0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0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0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0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0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0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0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0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0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0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0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0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0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0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0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0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0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9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0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0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0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0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0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0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0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0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0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0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0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0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0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0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0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0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0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0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0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0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7"/>
      <c r="B1" s="198"/>
      <c r="C1" s="198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9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str">
        <f>HLOOKUP(F$1,program!$E2:$J3,2,FALSE)</f>
        <v>1. Sınıflar (YDİ113)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6" thickBot="1" x14ac:dyDescent="0.3">
      <c r="A3" s="20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0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0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0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20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0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str">
        <f>HLOOKUP(F$1,program!$E8:$J9,2,FALSE)</f>
        <v>2. Sınıflar (YDİ213) 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6" thickBot="1" x14ac:dyDescent="0.3">
      <c r="A9" s="20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0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0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0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6" thickBot="1" x14ac:dyDescent="0.3">
      <c r="A13" s="20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0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0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0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6" thickBot="1" x14ac:dyDescent="0.3">
      <c r="A17" s="20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0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0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0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0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0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9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str">
        <f>HLOOKUP(F$1,program!$E24:$J25,2,FALSE)</f>
        <v xml:space="preserve">MEZOPOTAMYA ARKEOLOJİSİ 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 xml:space="preserve">MEZOPOTAMYA ARKEOLOJİSİ </v>
      </c>
      <c r="Q24" s="5" t="str">
        <f>HLOOKUP(Q$1,program!$E24:$J25,2,FALSE)</f>
        <v xml:space="preserve">MEZOPOTAMYA ARKEOLOJİSİ </v>
      </c>
      <c r="R24" s="5" t="str">
        <f>HLOOKUP(R$1,program!$E24:$J25,2,FALSE)</f>
        <v xml:space="preserve">MEZOPOTAMYA ARKEOLOJİSİ </v>
      </c>
      <c r="S24" s="5" t="str">
        <f>HLOOKUP(S$1,program!$E24:$J25,2,FALSE)</f>
        <v xml:space="preserve">MEZOPOTAMYA ARKEOLOJİSİ </v>
      </c>
      <c r="T24" s="5" t="str">
        <f>HLOOKUP(T$1,program!$E24:$J25,2,FALSE)</f>
        <v xml:space="preserve">MEZOPOTAMYA ARKEOLOJİSİ </v>
      </c>
      <c r="U24" s="5" t="str">
        <f>HLOOKUP(U$1,program!$E24:$J25,2,FALSE)</f>
        <v xml:space="preserve">MEZOPOTAMYA ARKEOLOJİSİ </v>
      </c>
      <c r="V24" s="5" t="str">
        <f>HLOOKUP(V$1,program!$E24:$J25,2,FALSE)</f>
        <v xml:space="preserve">MEZOPOTAMYA ARKEOLOJİSİ </v>
      </c>
      <c r="W24" s="5" t="str">
        <f>HLOOKUP(W$1,program!$E24:$J25,2,FALSE)</f>
        <v xml:space="preserve">MEZOPOTAMYA ARKEOLOJİSİ </v>
      </c>
    </row>
    <row r="25" spans="1:23" ht="15.6" thickBot="1" x14ac:dyDescent="0.3">
      <c r="A25" s="20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0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0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0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 xml:space="preserve">GREK NUMİSMATİĞİ 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GREK NUMİSMATİĞİ </v>
      </c>
      <c r="Q28" s="5" t="str">
        <f>HLOOKUP(Q$1,program!$E28:$J29,2,FALSE)</f>
        <v xml:space="preserve">GREK NUMİSMATİĞİ </v>
      </c>
      <c r="R28" s="5" t="str">
        <f>HLOOKUP(R$1,program!$E28:$J29,2,FALSE)</f>
        <v xml:space="preserve">GREK NUMİSMATİĞİ </v>
      </c>
      <c r="S28" s="5" t="str">
        <f>HLOOKUP(S$1,program!$E28:$J29,2,FALSE)</f>
        <v xml:space="preserve">GREK NUMİSMATİĞİ </v>
      </c>
      <c r="T28" s="5" t="str">
        <f>HLOOKUP(T$1,program!$E28:$J29,2,FALSE)</f>
        <v xml:space="preserve">GREK NUMİSMATİĞİ </v>
      </c>
      <c r="U28" s="5" t="str">
        <f>HLOOKUP(U$1,program!$E28:$J29,2,FALSE)</f>
        <v xml:space="preserve">GREK NUMİSMATİĞİ </v>
      </c>
      <c r="V28" s="5" t="str">
        <f>HLOOKUP(V$1,program!$E28:$J29,2,FALSE)</f>
        <v xml:space="preserve">GREK NUMİSMATİĞİ </v>
      </c>
      <c r="W28" s="5" t="str">
        <f>HLOOKUP(W$1,program!$E28:$J29,2,FALSE)</f>
        <v xml:space="preserve">GREK NUMİSMATİĞİ </v>
      </c>
    </row>
    <row r="29" spans="1:23" ht="15.6" thickBot="1" x14ac:dyDescent="0.3">
      <c r="A29" s="20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0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str">
        <f>HLOOKUP(F$1,program!$E30:$J31,2,FALSE)</f>
        <v xml:space="preserve">NEOLİTİK ÇAĞ'DA ANADOLU ARKEOLOJİSİ 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0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0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0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0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str">
        <f>HLOOKUP(G$1,program!$E34:$J35,2,FALSE)</f>
        <v xml:space="preserve">ESKİ ANADOLUDA ÖLÜ GÖMME GELENEK.  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ESKİ ANADOLUDA ÖLÜ GÖMME GELENEK.  </v>
      </c>
      <c r="Q34" s="5" t="str">
        <f>HLOOKUP(Q$1,program!$E34:$J35,2,FALSE)</f>
        <v xml:space="preserve">ESKİ ANADOLUDA ÖLÜ GÖMME GELENEK.  </v>
      </c>
      <c r="R34" s="5" t="str">
        <f>HLOOKUP(R$1,program!$E34:$J35,2,FALSE)</f>
        <v xml:space="preserve">ESKİ ANADOLUDA ÖLÜ GÖMME GELENEK.  </v>
      </c>
      <c r="S34" s="5" t="str">
        <f>HLOOKUP(S$1,program!$E34:$J35,2,FALSE)</f>
        <v xml:space="preserve">ESKİ ANADOLUDA ÖLÜ GÖMME GELENEK.  </v>
      </c>
      <c r="T34" s="5" t="str">
        <f>HLOOKUP(T$1,program!$E34:$J35,2,FALSE)</f>
        <v xml:space="preserve">ESKİ ANADOLUDA ÖLÜ GÖMME GELENEK.  </v>
      </c>
      <c r="U34" s="5" t="str">
        <f>HLOOKUP(U$1,program!$E34:$J35,2,FALSE)</f>
        <v xml:space="preserve">ESKİ ANADOLUDA ÖLÜ GÖMME GELENEK.  </v>
      </c>
      <c r="V34" s="5" t="str">
        <f>HLOOKUP(V$1,program!$E34:$J35,2,FALSE)</f>
        <v xml:space="preserve">ESKİ ANADOLUDA ÖLÜ GÖMME GELENEK.  </v>
      </c>
      <c r="W34" s="5" t="str">
        <f>HLOOKUP(W$1,program!$E34:$J35,2,FALSE)</f>
        <v xml:space="preserve">ESKİ ANADOLUDA ÖLÜ GÖMME GELENEK.  </v>
      </c>
    </row>
    <row r="35" spans="1:23" ht="15.6" thickBot="1" x14ac:dyDescent="0.3">
      <c r="A35" s="20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0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0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0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0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0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0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0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0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0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9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str">
        <f>HLOOKUP(G$1,program!$E46:$J47,2,FALSE)</f>
        <v xml:space="preserve">ANADOLUNUN TARİHİ COĞRAFYASI I 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ANADOLUNUN TARİHİ COĞRAFYASI I </v>
      </c>
      <c r="Q46" s="5" t="str">
        <f>HLOOKUP(Q$1,program!$E46:$J47,2,FALSE)</f>
        <v xml:space="preserve">ANADOLUNUN TARİHİ COĞRAFYASI I </v>
      </c>
      <c r="R46" s="5" t="str">
        <f>HLOOKUP(R$1,program!$E46:$J47,2,FALSE)</f>
        <v xml:space="preserve">ANADOLUNUN TARİHİ COĞRAFYASI I </v>
      </c>
      <c r="S46" s="5" t="str">
        <f>HLOOKUP(S$1,program!$E46:$J47,2,FALSE)</f>
        <v xml:space="preserve">ANADOLUNUN TARİHİ COĞRAFYASI I </v>
      </c>
      <c r="T46" s="5" t="str">
        <f>HLOOKUP(T$1,program!$E46:$J47,2,FALSE)</f>
        <v xml:space="preserve">ANADOLUNUN TARİHİ COĞRAFYASI I </v>
      </c>
      <c r="U46" s="5" t="str">
        <f>HLOOKUP(U$1,program!$E46:$J47,2,FALSE)</f>
        <v xml:space="preserve">ANADOLUNUN TARİHİ COĞRAFYASI I </v>
      </c>
      <c r="V46" s="5" t="str">
        <f>HLOOKUP(V$1,program!$E46:$J47,2,FALSE)</f>
        <v xml:space="preserve">ANADOLUNUN TARİHİ COĞRAFYASI I </v>
      </c>
      <c r="W46" s="5" t="str">
        <f>HLOOKUP(W$1,program!$E46:$J47,2,FALSE)</f>
        <v xml:space="preserve">ANADOLUNUN TARİHİ COĞRAFYASI I </v>
      </c>
    </row>
    <row r="47" spans="1:23" ht="15.6" thickBot="1" x14ac:dyDescent="0.3">
      <c r="A47" s="20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0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>
        <f>HLOOKUP(I$1,program!$E48:$J49,2,FALSE)</f>
        <v>0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0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0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 xml:space="preserve">HELLENİSTİK ÇAĞ MİMARLIĞI I 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HELLENİSTİK ÇAĞ MİMARLIĞI I </v>
      </c>
      <c r="Q50" s="5" t="str">
        <f>HLOOKUP(Q$1,program!$E50:$J51,2,FALSE)</f>
        <v xml:space="preserve">HELLENİSTİK ÇAĞ MİMARLIĞI I </v>
      </c>
      <c r="R50" s="5" t="str">
        <f>HLOOKUP(R$1,program!$E50:$J51,2,FALSE)</f>
        <v xml:space="preserve">HELLENİSTİK ÇAĞ MİMARLIĞI I </v>
      </c>
      <c r="S50" s="5" t="str">
        <f>HLOOKUP(S$1,program!$E50:$J51,2,FALSE)</f>
        <v xml:space="preserve">HELLENİSTİK ÇAĞ MİMARLIĞI I </v>
      </c>
      <c r="T50" s="5" t="str">
        <f>HLOOKUP(T$1,program!$E50:$J51,2,FALSE)</f>
        <v xml:space="preserve">HELLENİSTİK ÇAĞ MİMARLIĞI I </v>
      </c>
      <c r="U50" s="5" t="str">
        <f>HLOOKUP(U$1,program!$E50:$J51,2,FALSE)</f>
        <v xml:space="preserve">HELLENİSTİK ÇAĞ MİMARLIĞI I </v>
      </c>
      <c r="V50" s="5" t="str">
        <f>HLOOKUP(V$1,program!$E50:$J51,2,FALSE)</f>
        <v xml:space="preserve">HELLENİSTİK ÇAĞ MİMARLIĞI I </v>
      </c>
      <c r="W50" s="5" t="str">
        <f>HLOOKUP(W$1,program!$E50:$J51,2,FALSE)</f>
        <v xml:space="preserve">HELLENİSTİK ÇAĞ MİMARLIĞI I </v>
      </c>
    </row>
    <row r="51" spans="1:23" ht="15.6" thickBot="1" x14ac:dyDescent="0.3">
      <c r="A51" s="20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0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str">
        <f>HLOOKUP(G$1,program!$E52:$J53,2,FALSE)</f>
        <v xml:space="preserve">ROMA NUMİSMATİĞİ I 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ROMA NUMİSMATİĞİ I </v>
      </c>
      <c r="Q52" s="5" t="str">
        <f>HLOOKUP(Q$1,program!$E52:$J53,2,FALSE)</f>
        <v xml:space="preserve">ROMA NUMİSMATİĞİ I </v>
      </c>
      <c r="R52" s="5" t="str">
        <f>HLOOKUP(R$1,program!$E52:$J53,2,FALSE)</f>
        <v xml:space="preserve">ROMA NUMİSMATİĞİ I </v>
      </c>
      <c r="S52" s="5" t="str">
        <f>HLOOKUP(S$1,program!$E52:$J53,2,FALSE)</f>
        <v xml:space="preserve">ROMA NUMİSMATİĞİ I </v>
      </c>
      <c r="T52" s="5" t="str">
        <f>HLOOKUP(T$1,program!$E52:$J53,2,FALSE)</f>
        <v xml:space="preserve">ROMA NUMİSMATİĞİ I </v>
      </c>
      <c r="U52" s="5" t="str">
        <f>HLOOKUP(U$1,program!$E52:$J53,2,FALSE)</f>
        <v xml:space="preserve">ROMA NUMİSMATİĞİ I </v>
      </c>
      <c r="V52" s="5" t="str">
        <f>HLOOKUP(V$1,program!$E52:$J53,2,FALSE)</f>
        <v xml:space="preserve">ROMA NUMİSMATİĞİ I </v>
      </c>
      <c r="W52" s="5" t="str">
        <f>HLOOKUP(W$1,program!$E52:$J53,2,FALSE)</f>
        <v xml:space="preserve">ROMA NUMİSMATİĞİ I </v>
      </c>
    </row>
    <row r="53" spans="1:23" ht="15.6" thickBot="1" x14ac:dyDescent="0.3">
      <c r="A53" s="20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0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0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0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str">
        <f>HLOOKUP(H$1,program!$E56:$J57,2,FALSE)</f>
        <v xml:space="preserve">HİTİT SANATI 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HİTİT SANATI </v>
      </c>
      <c r="Q56" s="5" t="str">
        <f>HLOOKUP(Q$1,program!$E56:$J57,2,FALSE)</f>
        <v xml:space="preserve">HİTİT SANATI </v>
      </c>
      <c r="R56" s="5" t="str">
        <f>HLOOKUP(R$1,program!$E56:$J57,2,FALSE)</f>
        <v xml:space="preserve">HİTİT SANATI </v>
      </c>
      <c r="S56" s="5" t="str">
        <f>HLOOKUP(S$1,program!$E56:$J57,2,FALSE)</f>
        <v xml:space="preserve">HİTİT SANATI </v>
      </c>
      <c r="T56" s="5" t="str">
        <f>HLOOKUP(T$1,program!$E56:$J57,2,FALSE)</f>
        <v xml:space="preserve">HİTİT SANATI </v>
      </c>
      <c r="U56" s="5" t="str">
        <f>HLOOKUP(U$1,program!$E56:$J57,2,FALSE)</f>
        <v xml:space="preserve">HİTİT SANATI </v>
      </c>
      <c r="V56" s="5" t="str">
        <f>HLOOKUP(V$1,program!$E56:$J57,2,FALSE)</f>
        <v xml:space="preserve">HİTİT SANATI </v>
      </c>
      <c r="W56" s="5" t="str">
        <f>HLOOKUP(W$1,program!$E56:$J57,2,FALSE)</f>
        <v xml:space="preserve">HİTİT SANATI </v>
      </c>
    </row>
    <row r="57" spans="1:23" ht="15.6" thickBot="1" x14ac:dyDescent="0.3">
      <c r="A57" s="20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0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0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0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0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0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0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0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0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0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9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0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0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0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0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20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0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0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0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0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0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6" thickBot="1" x14ac:dyDescent="0.3">
      <c r="A79" s="20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0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0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0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0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0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0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0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0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0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9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str">
        <f>HLOOKUP(F$1,program!$E90:$J91,2,FALSE)</f>
        <v xml:space="preserve">TUNÇ ÇAĞI ANADOLU ARKEOLOJİSİ 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 xml:space="preserve">TUNÇ ÇAĞI ANADOLU ARKEOLOJİSİ </v>
      </c>
      <c r="Q90" s="5" t="str">
        <f>HLOOKUP(Q$1,program!$E90:$J91,2,FALSE)</f>
        <v xml:space="preserve">TUNÇ ÇAĞI ANADOLU ARKEOLOJİSİ </v>
      </c>
      <c r="R90" s="5" t="str">
        <f>HLOOKUP(R$1,program!$E90:$J91,2,FALSE)</f>
        <v xml:space="preserve">TUNÇ ÇAĞI ANADOLU ARKEOLOJİSİ </v>
      </c>
      <c r="S90" s="5" t="str">
        <f>HLOOKUP(S$1,program!$E90:$J91,2,FALSE)</f>
        <v xml:space="preserve">TUNÇ ÇAĞI ANADOLU ARKEOLOJİSİ </v>
      </c>
      <c r="T90" s="5" t="str">
        <f>HLOOKUP(T$1,program!$E90:$J91,2,FALSE)</f>
        <v xml:space="preserve">TUNÇ ÇAĞI ANADOLU ARKEOLOJİSİ </v>
      </c>
      <c r="U90" s="5" t="str">
        <f>HLOOKUP(U$1,program!$E90:$J91,2,FALSE)</f>
        <v xml:space="preserve">TUNÇ ÇAĞI ANADOLU ARKEOLOJİSİ </v>
      </c>
      <c r="V90" s="5" t="str">
        <f>HLOOKUP(V$1,program!$E90:$J91,2,FALSE)</f>
        <v xml:space="preserve">TUNÇ ÇAĞI ANADOLU ARKEOLOJİSİ </v>
      </c>
      <c r="W90" s="5" t="str">
        <f>HLOOKUP(W$1,program!$E90:$J91,2,FALSE)</f>
        <v xml:space="preserve">TUNÇ ÇAĞI ANADOLU ARKEOLOJİSİ </v>
      </c>
    </row>
    <row r="91" spans="1:23" ht="15.6" thickBot="1" x14ac:dyDescent="0.3">
      <c r="A91" s="20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0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0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0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str">
        <f>HLOOKUP(G$1,program!$E94:$J95,2,FALSE)</f>
        <v xml:space="preserve">GEOMETRİK DÖNEM HEYKELTRAŞLIĞI 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GEOMETRİK DÖNEM HEYKELTRAŞLIĞI </v>
      </c>
      <c r="Q94" s="5" t="str">
        <f>HLOOKUP(Q$1,program!$E94:$J95,2,FALSE)</f>
        <v xml:space="preserve">GEOMETRİK DÖNEM HEYKELTRAŞLIĞI </v>
      </c>
      <c r="R94" s="5" t="str">
        <f>HLOOKUP(R$1,program!$E94:$J95,2,FALSE)</f>
        <v xml:space="preserve">GEOMETRİK DÖNEM HEYKELTRAŞLIĞI </v>
      </c>
      <c r="S94" s="5" t="str">
        <f>HLOOKUP(S$1,program!$E94:$J95,2,FALSE)</f>
        <v xml:space="preserve">GEOMETRİK DÖNEM HEYKELTRAŞLIĞI </v>
      </c>
      <c r="T94" s="5" t="str">
        <f>HLOOKUP(T$1,program!$E94:$J95,2,FALSE)</f>
        <v xml:space="preserve">GEOMETRİK DÖNEM HEYKELTRAŞLIĞI </v>
      </c>
      <c r="U94" s="5" t="str">
        <f>HLOOKUP(U$1,program!$E94:$J95,2,FALSE)</f>
        <v xml:space="preserve">GEOMETRİK DÖNEM HEYKELTRAŞLIĞI </v>
      </c>
      <c r="V94" s="5" t="str">
        <f>HLOOKUP(V$1,program!$E94:$J95,2,FALSE)</f>
        <v xml:space="preserve">GEOMETRİK DÖNEM HEYKELTRAŞLIĞI </v>
      </c>
      <c r="W94" s="5" t="str">
        <f>HLOOKUP(W$1,program!$E94:$J95,2,FALSE)</f>
        <v xml:space="preserve">GEOMETRİK DÖNEM HEYKELTRAŞLIĞI </v>
      </c>
    </row>
    <row r="95" spans="1:23" ht="15.6" thickBot="1" x14ac:dyDescent="0.3">
      <c r="A95" s="20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0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str">
        <f>HLOOKUP(H$1,program!$E96:$J97,2,FALSE)</f>
        <v xml:space="preserve">LATİNCE I 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LATİNCE I </v>
      </c>
      <c r="Q96" s="5" t="str">
        <f>HLOOKUP(Q$1,program!$E96:$J97,2,FALSE)</f>
        <v xml:space="preserve">LATİNCE I </v>
      </c>
      <c r="R96" s="5" t="str">
        <f>HLOOKUP(R$1,program!$E96:$J97,2,FALSE)</f>
        <v xml:space="preserve">LATİNCE I </v>
      </c>
      <c r="S96" s="5" t="str">
        <f>HLOOKUP(S$1,program!$E96:$J97,2,FALSE)</f>
        <v xml:space="preserve">LATİNCE I </v>
      </c>
      <c r="T96" s="5" t="str">
        <f>HLOOKUP(T$1,program!$E96:$J97,2,FALSE)</f>
        <v xml:space="preserve">LATİNCE I </v>
      </c>
      <c r="U96" s="5" t="str">
        <f>HLOOKUP(U$1,program!$E96:$J97,2,FALSE)</f>
        <v xml:space="preserve">LATİNCE I </v>
      </c>
      <c r="V96" s="5" t="str">
        <f>HLOOKUP(V$1,program!$E96:$J97,2,FALSE)</f>
        <v xml:space="preserve">LATİNCE I </v>
      </c>
      <c r="W96" s="5" t="str">
        <f>HLOOKUP(W$1,program!$E96:$J97,2,FALSE)</f>
        <v xml:space="preserve">LATİNCE I </v>
      </c>
    </row>
    <row r="97" spans="1:23" ht="15.6" thickBot="1" x14ac:dyDescent="0.3">
      <c r="A97" s="20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0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0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0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0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0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0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0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str">
        <f>HLOOKUP(G$1,program!$E104:$J105,2,FALSE)</f>
        <v xml:space="preserve">MÜZECİLİK 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MÜZECİLİK </v>
      </c>
      <c r="Q104" s="5" t="str">
        <f>HLOOKUP(Q$1,program!$E104:$J105,2,FALSE)</f>
        <v xml:space="preserve">MÜZECİLİK </v>
      </c>
      <c r="R104" s="5" t="str">
        <f>HLOOKUP(R$1,program!$E104:$J105,2,FALSE)</f>
        <v xml:space="preserve">MÜZECİLİK </v>
      </c>
      <c r="S104" s="5" t="str">
        <f>HLOOKUP(S$1,program!$E104:$J105,2,FALSE)</f>
        <v xml:space="preserve">MÜZECİLİK </v>
      </c>
      <c r="T104" s="5" t="str">
        <f>HLOOKUP(T$1,program!$E104:$J105,2,FALSE)</f>
        <v xml:space="preserve">MÜZECİLİK </v>
      </c>
      <c r="U104" s="5" t="str">
        <f>HLOOKUP(U$1,program!$E104:$J105,2,FALSE)</f>
        <v xml:space="preserve">MÜZECİLİK </v>
      </c>
      <c r="V104" s="5" t="str">
        <f>HLOOKUP(V$1,program!$E104:$J105,2,FALSE)</f>
        <v xml:space="preserve">MÜZECİLİK </v>
      </c>
      <c r="W104" s="5" t="str">
        <f>HLOOKUP(W$1,program!$E104:$J105,2,FALSE)</f>
        <v xml:space="preserve">MÜZECİLİK </v>
      </c>
    </row>
    <row r="105" spans="1:23" ht="15.6" thickBot="1" x14ac:dyDescent="0.3">
      <c r="A105" s="20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0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0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0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0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0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9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str">
        <f>HLOOKUP(H$1,program!$E112:$J113,2,FALSE)</f>
        <v xml:space="preserve">KLASİK ÇAĞ HEYKELTRAŞLIĞI I 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 xml:space="preserve">KLASİK ÇAĞ HEYKELTRAŞLIĞI I </v>
      </c>
      <c r="Q112" s="5" t="str">
        <f>HLOOKUP(Q$1,program!$E112:$J113,2,FALSE)</f>
        <v xml:space="preserve">KLASİK ÇAĞ HEYKELTRAŞLIĞI I </v>
      </c>
      <c r="R112" s="5" t="str">
        <f>HLOOKUP(R$1,program!$E112:$J113,2,FALSE)</f>
        <v xml:space="preserve">KLASİK ÇAĞ HEYKELTRAŞLIĞI I </v>
      </c>
      <c r="S112" s="5" t="str">
        <f>HLOOKUP(S$1,program!$E112:$J113,2,FALSE)</f>
        <v xml:space="preserve">KLASİK ÇAĞ HEYKELTRAŞLIĞI I </v>
      </c>
      <c r="T112" s="5" t="str">
        <f>HLOOKUP(T$1,program!$E112:$J113,2,FALSE)</f>
        <v xml:space="preserve">KLASİK ÇAĞ HEYKELTRAŞLIĞI I </v>
      </c>
      <c r="U112" s="5" t="str">
        <f>HLOOKUP(U$1,program!$E112:$J113,2,FALSE)</f>
        <v xml:space="preserve">KLASİK ÇAĞ HEYKELTRAŞLIĞI I </v>
      </c>
      <c r="V112" s="5" t="str">
        <f>HLOOKUP(V$1,program!$E112:$J113,2,FALSE)</f>
        <v xml:space="preserve">KLASİK ÇAĞ HEYKELTRAŞLIĞI I </v>
      </c>
      <c r="W112" s="5" t="str">
        <f>HLOOKUP(W$1,program!$E112:$J113,2,FALSE)</f>
        <v xml:space="preserve">KLASİK ÇAĞ HEYKELTRAŞLIĞI I </v>
      </c>
    </row>
    <row r="113" spans="1:23" ht="15.6" thickBot="1" x14ac:dyDescent="0.3">
      <c r="A113" s="20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0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0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0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 xml:space="preserve">SERAMİK ÜRETİM YÖNT. VE TERMİNO. I 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 xml:space="preserve">SERAMİK ÜRETİM YÖNT. VE TERMİNO. I </v>
      </c>
      <c r="Q116" s="5" t="str">
        <f>HLOOKUP(Q$1,program!$E116:$J117,2,FALSE)</f>
        <v xml:space="preserve">SERAMİK ÜRETİM YÖNT. VE TERMİNO. I </v>
      </c>
      <c r="R116" s="5" t="str">
        <f>HLOOKUP(R$1,program!$E116:$J117,2,FALSE)</f>
        <v xml:space="preserve">SERAMİK ÜRETİM YÖNT. VE TERMİNO. I </v>
      </c>
      <c r="S116" s="5" t="str">
        <f>HLOOKUP(S$1,program!$E116:$J117,2,FALSE)</f>
        <v xml:space="preserve">SERAMİK ÜRETİM YÖNT. VE TERMİNO. I </v>
      </c>
      <c r="T116" s="5" t="str">
        <f>HLOOKUP(T$1,program!$E116:$J117,2,FALSE)</f>
        <v xml:space="preserve">SERAMİK ÜRETİM YÖNT. VE TERMİNO. I </v>
      </c>
      <c r="U116" s="5" t="str">
        <f>HLOOKUP(U$1,program!$E116:$J117,2,FALSE)</f>
        <v xml:space="preserve">SERAMİK ÜRETİM YÖNT. VE TERMİNO. I </v>
      </c>
      <c r="V116" s="5" t="str">
        <f>HLOOKUP(V$1,program!$E116:$J117,2,FALSE)</f>
        <v xml:space="preserve">SERAMİK ÜRETİM YÖNT. VE TERMİNO. I </v>
      </c>
      <c r="W116" s="5" t="str">
        <f>HLOOKUP(W$1,program!$E116:$J117,2,FALSE)</f>
        <v xml:space="preserve">SERAMİK ÜRETİM YÖNT. VE TERMİNO. I </v>
      </c>
    </row>
    <row r="117" spans="1:23" ht="15.6" thickBot="1" x14ac:dyDescent="0.3">
      <c r="A117" s="20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0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str">
        <f>HLOOKUP(F$1,program!$E118:$J119,2,FALSE)</f>
        <v xml:space="preserve">ARKAİK ÇAĞ SERAMİĞİ  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ARKAİK ÇAĞ SERAMİĞİ  </v>
      </c>
      <c r="Q118" s="5" t="str">
        <f>HLOOKUP(Q$1,program!$E118:$J119,2,FALSE)</f>
        <v xml:space="preserve">ARKAİK ÇAĞ SERAMİĞİ  </v>
      </c>
      <c r="R118" s="5" t="str">
        <f>HLOOKUP(R$1,program!$E118:$J119,2,FALSE)</f>
        <v xml:space="preserve">ARKAİK ÇAĞ SERAMİĞİ  </v>
      </c>
      <c r="S118" s="5" t="str">
        <f>HLOOKUP(S$1,program!$E118:$J119,2,FALSE)</f>
        <v xml:space="preserve">ARKAİK ÇAĞ SERAMİĞİ  </v>
      </c>
      <c r="T118" s="5" t="str">
        <f>HLOOKUP(T$1,program!$E118:$J119,2,FALSE)</f>
        <v xml:space="preserve">ARKAİK ÇAĞ SERAMİĞİ  </v>
      </c>
      <c r="U118" s="5" t="str">
        <f>HLOOKUP(U$1,program!$E118:$J119,2,FALSE)</f>
        <v xml:space="preserve">ARKAİK ÇAĞ SERAMİĞİ  </v>
      </c>
      <c r="V118" s="5" t="str">
        <f>HLOOKUP(V$1,program!$E118:$J119,2,FALSE)</f>
        <v xml:space="preserve">ARKAİK ÇAĞ SERAMİĞİ  </v>
      </c>
      <c r="W118" s="5" t="str">
        <f>HLOOKUP(W$1,program!$E118:$J119,2,FALSE)</f>
        <v xml:space="preserve">ARKAİK ÇAĞ SERAMİĞİ  </v>
      </c>
    </row>
    <row r="119" spans="1:23" ht="15.6" thickBot="1" x14ac:dyDescent="0.3">
      <c r="A119" s="20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0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0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0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0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0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0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0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>URARTU ARKEOLOJİSİ I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URARTU ARKEOLOJİSİ I</v>
      </c>
      <c r="Q126" s="5" t="str">
        <f>HLOOKUP(Q$1,program!$E126:$J127,2,FALSE)</f>
        <v>URARTU ARKEOLOJİSİ I</v>
      </c>
      <c r="R126" s="5" t="str">
        <f>HLOOKUP(R$1,program!$E126:$J127,2,FALSE)</f>
        <v>URARTU ARKEOLOJİSİ I</v>
      </c>
      <c r="S126" s="5" t="str">
        <f>HLOOKUP(S$1,program!$E126:$J127,2,FALSE)</f>
        <v>URARTU ARKEOLOJİSİ I</v>
      </c>
      <c r="T126" s="5" t="str">
        <f>HLOOKUP(T$1,program!$E126:$J127,2,FALSE)</f>
        <v>URARTU ARKEOLOJİSİ I</v>
      </c>
      <c r="U126" s="5" t="str">
        <f>HLOOKUP(U$1,program!$E126:$J127,2,FALSE)</f>
        <v>URARTU ARKEOLOJİSİ I</v>
      </c>
      <c r="V126" s="5" t="str">
        <f>HLOOKUP(V$1,program!$E126:$J127,2,FALSE)</f>
        <v>URARTU ARKEOLOJİSİ I</v>
      </c>
      <c r="W126" s="5" t="str">
        <f>HLOOKUP(W$1,program!$E126:$J127,2,FALSE)</f>
        <v>URARTU ARKEOLOJİSİ I</v>
      </c>
    </row>
    <row r="127" spans="1:23" ht="15.6" thickBot="1" x14ac:dyDescent="0.3">
      <c r="A127" s="20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0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0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0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0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0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9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0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0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0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0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 xml:space="preserve">HELLENİSTİK ÇAĞ HEYKELTRAŞLIĞI I 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HELLENİSTİK ÇAĞ HEYKELTRAŞLIĞI I </v>
      </c>
      <c r="Q138" s="5" t="str">
        <f>HLOOKUP(Q$1,program!$E138:$J139,2,FALSE)</f>
        <v xml:space="preserve">HELLENİSTİK ÇAĞ HEYKELTRAŞLIĞI I </v>
      </c>
      <c r="R138" s="5" t="str">
        <f>HLOOKUP(R$1,program!$E138:$J139,2,FALSE)</f>
        <v xml:space="preserve">HELLENİSTİK ÇAĞ HEYKELTRAŞLIĞI I </v>
      </c>
      <c r="S138" s="5" t="str">
        <f>HLOOKUP(S$1,program!$E138:$J139,2,FALSE)</f>
        <v xml:space="preserve">HELLENİSTİK ÇAĞ HEYKELTRAŞLIĞI I </v>
      </c>
      <c r="T138" s="5" t="str">
        <f>HLOOKUP(T$1,program!$E138:$J139,2,FALSE)</f>
        <v xml:space="preserve">HELLENİSTİK ÇAĞ HEYKELTRAŞLIĞI I </v>
      </c>
      <c r="U138" s="5" t="str">
        <f>HLOOKUP(U$1,program!$E138:$J139,2,FALSE)</f>
        <v xml:space="preserve">HELLENİSTİK ÇAĞ HEYKELTRAŞLIĞI I </v>
      </c>
      <c r="V138" s="5" t="str">
        <f>HLOOKUP(V$1,program!$E138:$J139,2,FALSE)</f>
        <v xml:space="preserve">HELLENİSTİK ÇAĞ HEYKELTRAŞLIĞI I </v>
      </c>
      <c r="W138" s="5" t="str">
        <f>HLOOKUP(W$1,program!$E138:$J139,2,FALSE)</f>
        <v xml:space="preserve">HELLENİSTİK ÇAĞ HEYKELTRAŞLIĞI I </v>
      </c>
    </row>
    <row r="139" spans="1:23" ht="15.6" thickBot="1" x14ac:dyDescent="0.3">
      <c r="A139" s="20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0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str">
        <f>HLOOKUP(G$1,program!$E140:$J141,2,FALSE)</f>
        <v xml:space="preserve">KLASİK ARKEOLOJİYE GİRİŞ I 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KLASİK ARKEOLOJİYE GİRİŞ I </v>
      </c>
      <c r="Q140" s="5" t="str">
        <f>HLOOKUP(Q$1,program!$E140:$J141,2,FALSE)</f>
        <v xml:space="preserve">KLASİK ARKEOLOJİYE GİRİŞ I </v>
      </c>
      <c r="R140" s="5" t="str">
        <f>HLOOKUP(R$1,program!$E140:$J141,2,FALSE)</f>
        <v xml:space="preserve">KLASİK ARKEOLOJİYE GİRİŞ I </v>
      </c>
      <c r="S140" s="5" t="str">
        <f>HLOOKUP(S$1,program!$E140:$J141,2,FALSE)</f>
        <v xml:space="preserve">KLASİK ARKEOLOJİYE GİRİŞ I </v>
      </c>
      <c r="T140" s="5" t="str">
        <f>HLOOKUP(T$1,program!$E140:$J141,2,FALSE)</f>
        <v xml:space="preserve">KLASİK ARKEOLOJİYE GİRİŞ I </v>
      </c>
      <c r="U140" s="5" t="str">
        <f>HLOOKUP(U$1,program!$E140:$J141,2,FALSE)</f>
        <v xml:space="preserve">KLASİK ARKEOLOJİYE GİRİŞ I </v>
      </c>
      <c r="V140" s="5" t="str">
        <f>HLOOKUP(V$1,program!$E140:$J141,2,FALSE)</f>
        <v xml:space="preserve">KLASİK ARKEOLOJİYE GİRİŞ I </v>
      </c>
      <c r="W140" s="5" t="str">
        <f>HLOOKUP(W$1,program!$E140:$J141,2,FALSE)</f>
        <v xml:space="preserve">KLASİK ARKEOLOJİYE GİRİŞ I </v>
      </c>
    </row>
    <row r="141" spans="1:23" ht="15.6" thickBot="1" x14ac:dyDescent="0.3">
      <c r="A141" s="20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0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0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0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 xml:space="preserve">ARKEOLOJİDE KÜÇÜK BULUNTU ÇİZİMLERİ 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ARKEOLOJİDE KÜÇÜK BULUNTU ÇİZİMLERİ </v>
      </c>
      <c r="Q144" s="5" t="str">
        <f>HLOOKUP(Q$1,program!$E144:$J145,2,FALSE)</f>
        <v xml:space="preserve">ARKEOLOJİDE KÜÇÜK BULUNTU ÇİZİMLERİ </v>
      </c>
      <c r="R144" s="5" t="str">
        <f>HLOOKUP(R$1,program!$E144:$J145,2,FALSE)</f>
        <v xml:space="preserve">ARKEOLOJİDE KÜÇÜK BULUNTU ÇİZİMLERİ </v>
      </c>
      <c r="S144" s="5" t="str">
        <f>HLOOKUP(S$1,program!$E144:$J145,2,FALSE)</f>
        <v xml:space="preserve">ARKEOLOJİDE KÜÇÜK BULUNTU ÇİZİMLERİ </v>
      </c>
      <c r="T144" s="5" t="str">
        <f>HLOOKUP(T$1,program!$E144:$J145,2,FALSE)</f>
        <v xml:space="preserve">ARKEOLOJİDE KÜÇÜK BULUNTU ÇİZİMLERİ </v>
      </c>
      <c r="U144" s="5" t="str">
        <f>HLOOKUP(U$1,program!$E144:$J145,2,FALSE)</f>
        <v xml:space="preserve">ARKEOLOJİDE KÜÇÜK BULUNTU ÇİZİMLERİ </v>
      </c>
      <c r="V144" s="5" t="str">
        <f>HLOOKUP(V$1,program!$E144:$J145,2,FALSE)</f>
        <v xml:space="preserve">ARKEOLOJİDE KÜÇÜK BULUNTU ÇİZİMLERİ </v>
      </c>
      <c r="W144" s="5" t="str">
        <f>HLOOKUP(W$1,program!$E144:$J145,2,FALSE)</f>
        <v xml:space="preserve">ARKEOLOJİDE KÜÇÜK BULUNTU ÇİZİMLERİ </v>
      </c>
    </row>
    <row r="145" spans="1:23" ht="15.6" thickBot="1" x14ac:dyDescent="0.3">
      <c r="A145" s="20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0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0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0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0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0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0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0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0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0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99">
        <f>Ders_Programı!A158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str">
        <f>HLOOKUP(G$1,program!$E156:$J157,2,FALSE)</f>
        <v xml:space="preserve">ROMA ÇAĞI HEYKELTRAŞLIĞI I 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ROMA ÇAĞI HEYKELTRAŞLIĞI I </v>
      </c>
      <c r="Q156" s="5" t="str">
        <f>HLOOKUP(Q$1,program!$E156:$J157,2,FALSE)</f>
        <v xml:space="preserve">ROMA ÇAĞI HEYKELTRAŞLIĞI I </v>
      </c>
      <c r="R156" s="5" t="str">
        <f>HLOOKUP(R$1,program!$E156:$J157,2,FALSE)</f>
        <v xml:space="preserve">ROMA ÇAĞI HEYKELTRAŞLIĞI I </v>
      </c>
      <c r="S156" s="5" t="str">
        <f>HLOOKUP(S$1,program!$E156:$J157,2,FALSE)</f>
        <v xml:space="preserve">ROMA ÇAĞI HEYKELTRAŞLIĞI I </v>
      </c>
      <c r="T156" s="5" t="str">
        <f>HLOOKUP(T$1,program!$E156:$J157,2,FALSE)</f>
        <v xml:space="preserve">ROMA ÇAĞI HEYKELTRAŞLIĞI I </v>
      </c>
      <c r="U156" s="5" t="str">
        <f>HLOOKUP(U$1,program!$E156:$J157,2,FALSE)</f>
        <v xml:space="preserve">ROMA ÇAĞI HEYKELTRAŞLIĞI I </v>
      </c>
      <c r="V156" s="5" t="str">
        <f>HLOOKUP(V$1,program!$E156:$J157,2,FALSE)</f>
        <v xml:space="preserve">ROMA ÇAĞI HEYKELTRAŞLIĞI I </v>
      </c>
      <c r="W156" s="5" t="str">
        <f>HLOOKUP(W$1,program!$E156:$J157,2,FALSE)</f>
        <v xml:space="preserve">ROMA ÇAĞI HEYKELTRAŞLIĞI I </v>
      </c>
    </row>
    <row r="157" spans="1:23" ht="15.6" thickBot="1" x14ac:dyDescent="0.3">
      <c r="A157" s="20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0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0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0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str">
        <f>HLOOKUP(F$1,program!$E160:$J161,2,FALSE)</f>
        <v xml:space="preserve">YUNAN MİTOLOJİSİ I 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YUNAN MİTOLOJİSİ I </v>
      </c>
      <c r="Q160" s="5" t="str">
        <f>HLOOKUP(Q$1,program!$E160:$J161,2,FALSE)</f>
        <v xml:space="preserve">YUNAN MİTOLOJİSİ I </v>
      </c>
      <c r="R160" s="5" t="str">
        <f>HLOOKUP(R$1,program!$E160:$J161,2,FALSE)</f>
        <v xml:space="preserve">YUNAN MİTOLOJİSİ I </v>
      </c>
      <c r="S160" s="5" t="str">
        <f>HLOOKUP(S$1,program!$E160:$J161,2,FALSE)</f>
        <v xml:space="preserve">YUNAN MİTOLOJİSİ I </v>
      </c>
      <c r="T160" s="5" t="str">
        <f>HLOOKUP(T$1,program!$E160:$J161,2,FALSE)</f>
        <v xml:space="preserve">YUNAN MİTOLOJİSİ I </v>
      </c>
      <c r="U160" s="5" t="str">
        <f>HLOOKUP(U$1,program!$E160:$J161,2,FALSE)</f>
        <v xml:space="preserve">YUNAN MİTOLOJİSİ I </v>
      </c>
      <c r="V160" s="5" t="str">
        <f>HLOOKUP(V$1,program!$E160:$J161,2,FALSE)</f>
        <v xml:space="preserve">YUNAN MİTOLOJİSİ I </v>
      </c>
      <c r="W160" s="5" t="str">
        <f>HLOOKUP(W$1,program!$E160:$J161,2,FALSE)</f>
        <v xml:space="preserve">YUNAN MİTOLOJİSİ I </v>
      </c>
    </row>
    <row r="161" spans="1:23" ht="15.6" thickBot="1" x14ac:dyDescent="0.3">
      <c r="A161" s="20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0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str">
        <f>HLOOKUP(G$1,program!$E162:$J163,2,FALSE)</f>
        <v xml:space="preserve">ARKEOLOJİK KAZI VE ARAŞT. TEKNİKLERİ I 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ARKEOLOJİK KAZI VE ARAŞT. TEKNİKLERİ I </v>
      </c>
      <c r="Q162" s="5" t="str">
        <f>HLOOKUP(Q$1,program!$E162:$J163,2,FALSE)</f>
        <v xml:space="preserve">ARKEOLOJİK KAZI VE ARAŞT. TEKNİKLERİ I </v>
      </c>
      <c r="R162" s="5" t="str">
        <f>HLOOKUP(R$1,program!$E162:$J163,2,FALSE)</f>
        <v xml:space="preserve">ARKEOLOJİK KAZI VE ARAŞT. TEKNİKLERİ I </v>
      </c>
      <c r="S162" s="5" t="str">
        <f>HLOOKUP(S$1,program!$E162:$J163,2,FALSE)</f>
        <v xml:space="preserve">ARKEOLOJİK KAZI VE ARAŞT. TEKNİKLERİ I </v>
      </c>
      <c r="T162" s="5" t="str">
        <f>HLOOKUP(T$1,program!$E162:$J163,2,FALSE)</f>
        <v xml:space="preserve">ARKEOLOJİK KAZI VE ARAŞT. TEKNİKLERİ I </v>
      </c>
      <c r="U162" s="5" t="str">
        <f>HLOOKUP(U$1,program!$E162:$J163,2,FALSE)</f>
        <v xml:space="preserve">ARKEOLOJİK KAZI VE ARAŞT. TEKNİKLERİ I </v>
      </c>
      <c r="V162" s="5" t="str">
        <f>HLOOKUP(V$1,program!$E162:$J163,2,FALSE)</f>
        <v xml:space="preserve">ARKEOLOJİK KAZI VE ARAŞT. TEKNİKLERİ I </v>
      </c>
      <c r="W162" s="5" t="str">
        <f>HLOOKUP(W$1,program!$E162:$J163,2,FALSE)</f>
        <v xml:space="preserve">ARKEOLOJİK KAZI VE ARAŞT. TEKNİKLERİ I </v>
      </c>
    </row>
    <row r="163" spans="1:23" ht="15.6" thickBot="1" x14ac:dyDescent="0.3">
      <c r="A163" s="20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0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0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0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str">
        <f>HLOOKUP(F$1,program!$E166:$J167,2,FALSE)</f>
        <v xml:space="preserve">ARKEOLOJİDE BİLG. UYG. I 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ARKEOLOJİDE BİLG. UYG. I </v>
      </c>
      <c r="Q166" s="5" t="str">
        <f>HLOOKUP(Q$1,program!$E166:$J167,2,FALSE)</f>
        <v xml:space="preserve">ARKEOLOJİDE BİLG. UYG. I </v>
      </c>
      <c r="R166" s="5" t="str">
        <f>HLOOKUP(R$1,program!$E166:$J167,2,FALSE)</f>
        <v xml:space="preserve">ARKEOLOJİDE BİLG. UYG. I </v>
      </c>
      <c r="S166" s="5" t="str">
        <f>HLOOKUP(S$1,program!$E166:$J167,2,FALSE)</f>
        <v xml:space="preserve">ARKEOLOJİDE BİLG. UYG. I </v>
      </c>
      <c r="T166" s="5" t="str">
        <f>HLOOKUP(T$1,program!$E166:$J167,2,FALSE)</f>
        <v xml:space="preserve">ARKEOLOJİDE BİLG. UYG. I </v>
      </c>
      <c r="U166" s="5" t="str">
        <f>HLOOKUP(U$1,program!$E166:$J167,2,FALSE)</f>
        <v xml:space="preserve">ARKEOLOJİDE BİLG. UYG. I </v>
      </c>
      <c r="V166" s="5" t="str">
        <f>HLOOKUP(V$1,program!$E166:$J167,2,FALSE)</f>
        <v xml:space="preserve">ARKEOLOJİDE BİLG. UYG. I </v>
      </c>
      <c r="W166" s="5" t="str">
        <f>HLOOKUP(W$1,program!$E166:$J167,2,FALSE)</f>
        <v xml:space="preserve">ARKEOLOJİDE BİLG. UYG. I </v>
      </c>
    </row>
    <row r="167" spans="1:23" ht="15.6" thickBot="1" x14ac:dyDescent="0.3">
      <c r="A167" s="20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0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0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0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0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0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0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0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str">
        <f>HLOOKUP(H$1,program!$E174:$J175,2,FALSE)</f>
        <v xml:space="preserve">HELLENİSTİK ÇAĞ SERAMİĞİ 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HELLENİSTİK ÇAĞ SERAMİĞİ </v>
      </c>
      <c r="Q174" s="5" t="str">
        <f>HLOOKUP(Q$1,program!$E174:$J175,2,FALSE)</f>
        <v xml:space="preserve">HELLENİSTİK ÇAĞ SERAMİĞİ </v>
      </c>
      <c r="R174" s="5" t="str">
        <f>HLOOKUP(R$1,program!$E174:$J175,2,FALSE)</f>
        <v xml:space="preserve">HELLENİSTİK ÇAĞ SERAMİĞİ </v>
      </c>
      <c r="S174" s="5" t="str">
        <f>HLOOKUP(S$1,program!$E174:$J175,2,FALSE)</f>
        <v xml:space="preserve">HELLENİSTİK ÇAĞ SERAMİĞİ </v>
      </c>
      <c r="T174" s="5" t="str">
        <f>HLOOKUP(T$1,program!$E174:$J175,2,FALSE)</f>
        <v xml:space="preserve">HELLENİSTİK ÇAĞ SERAMİĞİ </v>
      </c>
      <c r="U174" s="5" t="str">
        <f>HLOOKUP(U$1,program!$E174:$J175,2,FALSE)</f>
        <v xml:space="preserve">HELLENİSTİK ÇAĞ SERAMİĞİ </v>
      </c>
      <c r="V174" s="5" t="str">
        <f>HLOOKUP(V$1,program!$E174:$J175,2,FALSE)</f>
        <v xml:space="preserve">HELLENİSTİK ÇAĞ SERAMİĞİ </v>
      </c>
      <c r="W174" s="5" t="str">
        <f>HLOOKUP(W$1,program!$E174:$J175,2,FALSE)</f>
        <v xml:space="preserve">HELLENİSTİK ÇAĞ SERAMİĞİ </v>
      </c>
    </row>
    <row r="175" spans="1:23" ht="15.75" customHeight="1" thickBot="1" x14ac:dyDescent="0.3">
      <c r="A175" s="20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0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99">
        <f>Ders_Programı!A180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str">
        <f>HLOOKUP(G$1,program!$E178:$J179,2,FALSE)</f>
        <v xml:space="preserve">GREEK TARİHİ 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 xml:space="preserve">GREEK TARİHİ </v>
      </c>
      <c r="Q178" s="5" t="str">
        <f>HLOOKUP(Q$1,program!$E178:$J179,2,FALSE)</f>
        <v xml:space="preserve">GREEK TARİHİ </v>
      </c>
      <c r="R178" s="5" t="str">
        <f>HLOOKUP(R$1,program!$E178:$J179,2,FALSE)</f>
        <v xml:space="preserve">GREEK TARİHİ </v>
      </c>
      <c r="S178" s="5" t="str">
        <f>HLOOKUP(S$1,program!$E178:$J179,2,FALSE)</f>
        <v xml:space="preserve">GREEK TARİHİ </v>
      </c>
      <c r="T178" s="5" t="str">
        <f>HLOOKUP(T$1,program!$E178:$J179,2,FALSE)</f>
        <v xml:space="preserve">GREEK TARİHİ </v>
      </c>
      <c r="U178" s="5" t="str">
        <f>HLOOKUP(U$1,program!$E178:$J179,2,FALSE)</f>
        <v xml:space="preserve">GREEK TARİHİ </v>
      </c>
      <c r="V178" s="5" t="str">
        <f>HLOOKUP(V$1,program!$E178:$J179,2,FALSE)</f>
        <v xml:space="preserve">GREEK TARİHİ </v>
      </c>
      <c r="W178" s="5" t="str">
        <f>HLOOKUP(W$1,program!$E178:$J179,2,FALSE)</f>
        <v xml:space="preserve">GREEK TARİHİ </v>
      </c>
    </row>
    <row r="179" spans="1:23" ht="15.6" thickBot="1" x14ac:dyDescent="0.3">
      <c r="A179" s="20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0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0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0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str">
        <f>HLOOKUP(F$1,program!$E182:$J183,2,FALSE)</f>
        <v xml:space="preserve">BÖLGE ARK. VE SAHA ÇALIŞMASI I  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BÖLGE ARK. VE SAHA ÇALIŞMASI I  </v>
      </c>
      <c r="Q182" s="5" t="str">
        <f>HLOOKUP(Q$1,program!$E182:$J183,2,FALSE)</f>
        <v xml:space="preserve">BÖLGE ARK. VE SAHA ÇALIŞMASI I  </v>
      </c>
      <c r="R182" s="5" t="str">
        <f>HLOOKUP(R$1,program!$E182:$J183,2,FALSE)</f>
        <v xml:space="preserve">BÖLGE ARK. VE SAHA ÇALIŞMASI I  </v>
      </c>
      <c r="S182" s="5" t="str">
        <f>HLOOKUP(S$1,program!$E182:$J183,2,FALSE)</f>
        <v xml:space="preserve">BÖLGE ARK. VE SAHA ÇALIŞMASI I  </v>
      </c>
      <c r="T182" s="5" t="str">
        <f>HLOOKUP(T$1,program!$E182:$J183,2,FALSE)</f>
        <v xml:space="preserve">BÖLGE ARK. VE SAHA ÇALIŞMASI I  </v>
      </c>
      <c r="U182" s="5" t="str">
        <f>HLOOKUP(U$1,program!$E182:$J183,2,FALSE)</f>
        <v xml:space="preserve">BÖLGE ARK. VE SAHA ÇALIŞMASI I  </v>
      </c>
      <c r="V182" s="5" t="str">
        <f>HLOOKUP(V$1,program!$E182:$J183,2,FALSE)</f>
        <v xml:space="preserve">BÖLGE ARK. VE SAHA ÇALIŞMASI I  </v>
      </c>
      <c r="W182" s="5" t="str">
        <f>HLOOKUP(W$1,program!$E182:$J183,2,FALSE)</f>
        <v xml:space="preserve">BÖLGE ARK. VE SAHA ÇALIŞMASI I  </v>
      </c>
    </row>
    <row r="183" spans="1:23" ht="15.6" thickBot="1" x14ac:dyDescent="0.3">
      <c r="A183" s="20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0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str">
        <f>HLOOKUP(G$1,program!$E184:$J185,2,FALSE)</f>
        <v xml:space="preserve">SANAT TARİHİNE GİRİŞ I 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SANAT TARİHİNE GİRİŞ I </v>
      </c>
      <c r="Q184" s="5" t="str">
        <f>HLOOKUP(Q$1,program!$E184:$J185,2,FALSE)</f>
        <v xml:space="preserve">SANAT TARİHİNE GİRİŞ I </v>
      </c>
      <c r="R184" s="5" t="str">
        <f>HLOOKUP(R$1,program!$E184:$J185,2,FALSE)</f>
        <v xml:space="preserve">SANAT TARİHİNE GİRİŞ I </v>
      </c>
      <c r="S184" s="5" t="str">
        <f>HLOOKUP(S$1,program!$E184:$J185,2,FALSE)</f>
        <v xml:space="preserve">SANAT TARİHİNE GİRİŞ I </v>
      </c>
      <c r="T184" s="5" t="str">
        <f>HLOOKUP(T$1,program!$E184:$J185,2,FALSE)</f>
        <v xml:space="preserve">SANAT TARİHİNE GİRİŞ I </v>
      </c>
      <c r="U184" s="5" t="str">
        <f>HLOOKUP(U$1,program!$E184:$J185,2,FALSE)</f>
        <v xml:space="preserve">SANAT TARİHİNE GİRİŞ I </v>
      </c>
      <c r="V184" s="5" t="str">
        <f>HLOOKUP(V$1,program!$E184:$J185,2,FALSE)</f>
        <v xml:space="preserve">SANAT TARİHİNE GİRİŞ I </v>
      </c>
      <c r="W184" s="5" t="str">
        <f>HLOOKUP(W$1,program!$E184:$J185,2,FALSE)</f>
        <v xml:space="preserve">SANAT TARİHİNE GİRİŞ I </v>
      </c>
    </row>
    <row r="185" spans="1:23" ht="15.6" thickBot="1" x14ac:dyDescent="0.3">
      <c r="A185" s="20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0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0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0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str">
        <f>HLOOKUP(H$1,program!$E188:$J189,2,FALSE)</f>
        <v xml:space="preserve">TEMEL FOTOĞRAFÇILIK 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TEMEL FOTOĞRAFÇILIK </v>
      </c>
      <c r="Q188" s="5" t="str">
        <f>HLOOKUP(Q$1,program!$E188:$J189,2,FALSE)</f>
        <v xml:space="preserve">TEMEL FOTOĞRAFÇILIK </v>
      </c>
      <c r="R188" s="5" t="str">
        <f>HLOOKUP(R$1,program!$E188:$J189,2,FALSE)</f>
        <v xml:space="preserve">TEMEL FOTOĞRAFÇILIK </v>
      </c>
      <c r="S188" s="5" t="str">
        <f>HLOOKUP(S$1,program!$E188:$J189,2,FALSE)</f>
        <v xml:space="preserve">TEMEL FOTOĞRAFÇILIK </v>
      </c>
      <c r="T188" s="5" t="str">
        <f>HLOOKUP(T$1,program!$E188:$J189,2,FALSE)</f>
        <v xml:space="preserve">TEMEL FOTOĞRAFÇILIK </v>
      </c>
      <c r="U188" s="5" t="str">
        <f>HLOOKUP(U$1,program!$E188:$J189,2,FALSE)</f>
        <v xml:space="preserve">TEMEL FOTOĞRAFÇILIK </v>
      </c>
      <c r="V188" s="5" t="str">
        <f>HLOOKUP(V$1,program!$E188:$J189,2,FALSE)</f>
        <v xml:space="preserve">TEMEL FOTOĞRAFÇILIK </v>
      </c>
      <c r="W188" s="5" t="str">
        <f>HLOOKUP(W$1,program!$E188:$J189,2,FALSE)</f>
        <v xml:space="preserve">TEMEL FOTOĞRAFÇILIK </v>
      </c>
    </row>
    <row r="189" spans="1:23" ht="15.6" thickBot="1" x14ac:dyDescent="0.3">
      <c r="A189" s="20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0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0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0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str">
        <f>HLOOKUP(F$1,program!$E192:$J193,2,FALSE)</f>
        <v xml:space="preserve">FRİG SANATI I 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FRİG SANATI I </v>
      </c>
      <c r="Q192" s="5" t="str">
        <f>HLOOKUP(Q$1,program!$E192:$J193,2,FALSE)</f>
        <v xml:space="preserve">FRİG SANATI I </v>
      </c>
      <c r="R192" s="5" t="str">
        <f>HLOOKUP(R$1,program!$E192:$J193,2,FALSE)</f>
        <v xml:space="preserve">FRİG SANATI I </v>
      </c>
      <c r="S192" s="5" t="str">
        <f>HLOOKUP(S$1,program!$E192:$J193,2,FALSE)</f>
        <v xml:space="preserve">FRİG SANATI I </v>
      </c>
      <c r="T192" s="5" t="str">
        <f>HLOOKUP(T$1,program!$E192:$J193,2,FALSE)</f>
        <v xml:space="preserve">FRİG SANATI I </v>
      </c>
      <c r="U192" s="5" t="str">
        <f>HLOOKUP(U$1,program!$E192:$J193,2,FALSE)</f>
        <v xml:space="preserve">FRİG SANATI I </v>
      </c>
      <c r="V192" s="5" t="str">
        <f>HLOOKUP(V$1,program!$E192:$J193,2,FALSE)</f>
        <v xml:space="preserve">FRİG SANATI I </v>
      </c>
      <c r="W192" s="5" t="str">
        <f>HLOOKUP(W$1,program!$E192:$J193,2,FALSE)</f>
        <v xml:space="preserve">FRİG SANATI I </v>
      </c>
    </row>
    <row r="193" spans="1:23" ht="15.6" thickBot="1" x14ac:dyDescent="0.3">
      <c r="A193" s="20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0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0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0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0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0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99">
        <f>Ders_Programı!A202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0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0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0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0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6" thickBot="1" x14ac:dyDescent="0.3">
      <c r="A205" s="20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0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6" thickBot="1" x14ac:dyDescent="0.3">
      <c r="A207" s="20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0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3">
      <c r="A209" s="20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0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6" thickBot="1" x14ac:dyDescent="0.3">
      <c r="A211" s="20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0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6" thickBot="1" x14ac:dyDescent="0.3">
      <c r="A213" s="20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0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6" thickBot="1" x14ac:dyDescent="0.3">
      <c r="A215" s="20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0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6" thickBot="1" x14ac:dyDescent="0.3">
      <c r="A217" s="20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0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3">
      <c r="A219" s="20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0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99">
        <f>Ders_Programı!A224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0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0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0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0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0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0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0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0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0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0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0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0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0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0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0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0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0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0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0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0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99">
        <f>Ders_Programı!A246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str">
        <f>HLOOKUP(G$1,program!$E244:$J245,2,FALSE)</f>
        <v>ARKAİK ÇAĞ MİMARİSİ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ARKAİK ÇAĞ MİMARİSİ</v>
      </c>
      <c r="Q244" s="5" t="str">
        <f>HLOOKUP(Q$1,program!$E244:$J245,2,FALSE)</f>
        <v>ARKAİK ÇAĞ MİMARİSİ</v>
      </c>
      <c r="R244" s="5" t="str">
        <f>HLOOKUP(R$1,program!$E244:$J245,2,FALSE)</f>
        <v>ARKAİK ÇAĞ MİMARİSİ</v>
      </c>
      <c r="S244" s="5" t="str">
        <f>HLOOKUP(S$1,program!$E244:$J245,2,FALSE)</f>
        <v>ARKAİK ÇAĞ MİMARİSİ</v>
      </c>
      <c r="T244" s="5" t="str">
        <f>HLOOKUP(T$1,program!$E244:$J245,2,FALSE)</f>
        <v>ARKAİK ÇAĞ MİMARİSİ</v>
      </c>
      <c r="U244" s="5" t="str">
        <f>HLOOKUP(U$1,program!$E244:$J245,2,FALSE)</f>
        <v>ARKAİK ÇAĞ MİMARİSİ</v>
      </c>
      <c r="V244" s="5" t="str">
        <f>HLOOKUP(V$1,program!$E244:$J245,2,FALSE)</f>
        <v>ARKAİK ÇAĞ MİMARİSİ</v>
      </c>
      <c r="W244" s="5" t="str">
        <f>HLOOKUP(W$1,program!$E244:$J245,2,FALSE)</f>
        <v>ARKAİK ÇAĞ MİMARİSİ</v>
      </c>
    </row>
    <row r="245" spans="1:23" ht="15.6" thickBot="1" x14ac:dyDescent="0.3">
      <c r="A245" s="20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0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0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0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str">
        <f>HLOOKUP(G$1,program!$E248:$J249,2,FALSE)</f>
        <v>RESTORASYON - KONSERVASYON TEK. I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RESTORASYON - KONSERVASYON TEK. I</v>
      </c>
      <c r="Q248" s="5" t="str">
        <f>HLOOKUP(Q$1,program!$E248:$J249,2,FALSE)</f>
        <v>RESTORASYON - KONSERVASYON TEK. I</v>
      </c>
      <c r="R248" s="5" t="str">
        <f>HLOOKUP(R$1,program!$E248:$J249,2,FALSE)</f>
        <v>RESTORASYON - KONSERVASYON TEK. I</v>
      </c>
      <c r="S248" s="5" t="str">
        <f>HLOOKUP(S$1,program!$E248:$J249,2,FALSE)</f>
        <v>RESTORASYON - KONSERVASYON TEK. I</v>
      </c>
      <c r="T248" s="5" t="str">
        <f>HLOOKUP(T$1,program!$E248:$J249,2,FALSE)</f>
        <v>RESTORASYON - KONSERVASYON TEK. I</v>
      </c>
      <c r="U248" s="5" t="str">
        <f>HLOOKUP(U$1,program!$E248:$J249,2,FALSE)</f>
        <v>RESTORASYON - KONSERVASYON TEK. I</v>
      </c>
      <c r="V248" s="5" t="str">
        <f>HLOOKUP(V$1,program!$E248:$J249,2,FALSE)</f>
        <v>RESTORASYON - KONSERVASYON TEK. I</v>
      </c>
      <c r="W248" s="5" t="str">
        <f>HLOOKUP(W$1,program!$E248:$J249,2,FALSE)</f>
        <v>RESTORASYON - KONSERVASYON TEK. I</v>
      </c>
    </row>
    <row r="249" spans="1:23" ht="15.6" thickBot="1" x14ac:dyDescent="0.3">
      <c r="A249" s="20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0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str">
        <f>HLOOKUP(G$1,program!$E250:$J251,2,FALSE)</f>
        <v>ROMA ÇAĞI MİMARLIĞI I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ROMA ÇAĞI MİMARLIĞI I</v>
      </c>
      <c r="Q250" s="5" t="str">
        <f>HLOOKUP(Q$1,program!$E250:$J251,2,FALSE)</f>
        <v>ROMA ÇAĞI MİMARLIĞI I</v>
      </c>
      <c r="R250" s="5" t="str">
        <f>HLOOKUP(R$1,program!$E250:$J251,2,FALSE)</f>
        <v>ROMA ÇAĞI MİMARLIĞI I</v>
      </c>
      <c r="S250" s="5" t="str">
        <f>HLOOKUP(S$1,program!$E250:$J251,2,FALSE)</f>
        <v>ROMA ÇAĞI MİMARLIĞI I</v>
      </c>
      <c r="T250" s="5" t="str">
        <f>HLOOKUP(T$1,program!$E250:$J251,2,FALSE)</f>
        <v>ROMA ÇAĞI MİMARLIĞI I</v>
      </c>
      <c r="U250" s="5" t="str">
        <f>HLOOKUP(U$1,program!$E250:$J251,2,FALSE)</f>
        <v>ROMA ÇAĞI MİMARLIĞI I</v>
      </c>
      <c r="V250" s="5" t="str">
        <f>HLOOKUP(V$1,program!$E250:$J251,2,FALSE)</f>
        <v>ROMA ÇAĞI MİMARLIĞI I</v>
      </c>
      <c r="W250" s="5" t="str">
        <f>HLOOKUP(W$1,program!$E250:$J251,2,FALSE)</f>
        <v>ROMA ÇAĞI MİMARLIĞI I</v>
      </c>
    </row>
    <row r="251" spans="1:23" ht="15.6" thickBot="1" x14ac:dyDescent="0.3">
      <c r="A251" s="20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0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0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0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str">
        <f>HLOOKUP(G$1,program!$E254:$J255,2,FALSE)</f>
        <v>ANADOLUDA KENTLEŞME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ANADOLUDA KENTLEŞME</v>
      </c>
      <c r="Q254" s="5" t="str">
        <f>HLOOKUP(Q$1,program!$E254:$J255,2,FALSE)</f>
        <v>ANADOLUDA KENTLEŞME</v>
      </c>
      <c r="R254" s="5" t="str">
        <f>HLOOKUP(R$1,program!$E254:$J255,2,FALSE)</f>
        <v>ANADOLUDA KENTLEŞME</v>
      </c>
      <c r="S254" s="5" t="str">
        <f>HLOOKUP(S$1,program!$E254:$J255,2,FALSE)</f>
        <v>ANADOLUDA KENTLEŞME</v>
      </c>
      <c r="T254" s="5" t="str">
        <f>HLOOKUP(T$1,program!$E254:$J255,2,FALSE)</f>
        <v>ANADOLUDA KENTLEŞME</v>
      </c>
      <c r="U254" s="5" t="str">
        <f>HLOOKUP(U$1,program!$E254:$J255,2,FALSE)</f>
        <v>ANADOLUDA KENTLEŞME</v>
      </c>
      <c r="V254" s="5" t="str">
        <f>HLOOKUP(V$1,program!$E254:$J255,2,FALSE)</f>
        <v>ANADOLUDA KENTLEŞME</v>
      </c>
      <c r="W254" s="5" t="str">
        <f>HLOOKUP(W$1,program!$E254:$J255,2,FALSE)</f>
        <v>ANADOLUDA KENTLEŞME</v>
      </c>
    </row>
    <row r="255" spans="1:23" ht="15.6" thickBot="1" x14ac:dyDescent="0.3">
      <c r="A255" s="20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0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0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0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str">
        <f>HLOOKUP(G$1,program!$E258:$J259,2,FALSE)</f>
        <v>BİLİMSEL ARAŞTIRMA TEK. VE MES. ETİK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str">
        <f>HLOOKUP(P$1,program!$E258:$J259,2,FALSE)</f>
        <v>BİLİMSEL ARAŞTIRMA TEK. VE MES. ETİK</v>
      </c>
      <c r="Q258" s="5" t="str">
        <f>HLOOKUP(Q$1,program!$E258:$J259,2,FALSE)</f>
        <v>BİLİMSEL ARAŞTIRMA TEK. VE MES. ETİK</v>
      </c>
      <c r="R258" s="5" t="str">
        <f>HLOOKUP(R$1,program!$E258:$J259,2,FALSE)</f>
        <v>BİLİMSEL ARAŞTIRMA TEK. VE MES. ETİK</v>
      </c>
      <c r="S258" s="5" t="str">
        <f>HLOOKUP(S$1,program!$E258:$J259,2,FALSE)</f>
        <v>BİLİMSEL ARAŞTIRMA TEK. VE MES. ETİK</v>
      </c>
      <c r="T258" s="5" t="str">
        <f>HLOOKUP(T$1,program!$E258:$J259,2,FALSE)</f>
        <v>BİLİMSEL ARAŞTIRMA TEK. VE MES. ETİK</v>
      </c>
      <c r="U258" s="5" t="str">
        <f>HLOOKUP(U$1,program!$E258:$J259,2,FALSE)</f>
        <v>BİLİMSEL ARAŞTIRMA TEK. VE MES. ETİK</v>
      </c>
      <c r="V258" s="5" t="str">
        <f>HLOOKUP(V$1,program!$E258:$J259,2,FALSE)</f>
        <v>BİLİMSEL ARAŞTIRMA TEK. VE MES. ETİK</v>
      </c>
      <c r="W258" s="5" t="str">
        <f>HLOOKUP(W$1,program!$E258:$J259,2,FALSE)</f>
        <v>BİLİMSEL ARAŞTIRMA TEK. VE MES. ETİK</v>
      </c>
    </row>
    <row r="259" spans="1:23" ht="15.6" thickBot="1" x14ac:dyDescent="0.3">
      <c r="A259" s="20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0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0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0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0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0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9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0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0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0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0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0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0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0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0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0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0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0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0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0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0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0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0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0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0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0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0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9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0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0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0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0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0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0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0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0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0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0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0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0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0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0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0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0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0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0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0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0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7"/>
      <c r="B1" s="198"/>
      <c r="C1" s="198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9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6" thickBot="1" x14ac:dyDescent="0.3">
      <c r="A3" s="20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0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0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0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20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0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6" thickBot="1" x14ac:dyDescent="0.3">
      <c r="A9" s="20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0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0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0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6" thickBot="1" x14ac:dyDescent="0.3">
      <c r="A13" s="20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0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0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0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6" thickBot="1" x14ac:dyDescent="0.3">
      <c r="A17" s="20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0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0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0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0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0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9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 xml:space="preserve">MEZOPOTAMYA ARKEOLOJİSİ </v>
      </c>
      <c r="Q24" s="5" t="str">
        <f>HLOOKUP(Q$1,program!$E24:$J25,2,FALSE)</f>
        <v xml:space="preserve">MEZOPOTAMYA ARKEOLOJİSİ </v>
      </c>
      <c r="R24" s="5" t="str">
        <f>HLOOKUP(R$1,program!$E24:$J25,2,FALSE)</f>
        <v xml:space="preserve">MEZOPOTAMYA ARKEOLOJİSİ </v>
      </c>
      <c r="S24" s="5" t="str">
        <f>HLOOKUP(S$1,program!$E24:$J25,2,FALSE)</f>
        <v xml:space="preserve">MEZOPOTAMYA ARKEOLOJİSİ </v>
      </c>
      <c r="T24" s="5" t="str">
        <f>HLOOKUP(T$1,program!$E24:$J25,2,FALSE)</f>
        <v xml:space="preserve">MEZOPOTAMYA ARKEOLOJİSİ </v>
      </c>
      <c r="U24" s="5" t="str">
        <f>HLOOKUP(U$1,program!$E24:$J25,2,FALSE)</f>
        <v xml:space="preserve">MEZOPOTAMYA ARKEOLOJİSİ </v>
      </c>
      <c r="V24" s="5" t="str">
        <f>HLOOKUP(V$1,program!$E24:$J25,2,FALSE)</f>
        <v xml:space="preserve">MEZOPOTAMYA ARKEOLOJİSİ </v>
      </c>
      <c r="W24" s="5" t="str">
        <f>HLOOKUP(W$1,program!$E24:$J25,2,FALSE)</f>
        <v xml:space="preserve">MEZOPOTAMYA ARKEOLOJİSİ </v>
      </c>
    </row>
    <row r="25" spans="1:23" ht="15.6" thickBot="1" x14ac:dyDescent="0.3">
      <c r="A25" s="20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0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0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0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GREK NUMİSMATİĞİ </v>
      </c>
      <c r="Q28" s="5" t="str">
        <f>HLOOKUP(Q$1,program!$E28:$J29,2,FALSE)</f>
        <v xml:space="preserve">GREK NUMİSMATİĞİ </v>
      </c>
      <c r="R28" s="5" t="str">
        <f>HLOOKUP(R$1,program!$E28:$J29,2,FALSE)</f>
        <v xml:space="preserve">GREK NUMİSMATİĞİ </v>
      </c>
      <c r="S28" s="5" t="str">
        <f>HLOOKUP(S$1,program!$E28:$J29,2,FALSE)</f>
        <v xml:space="preserve">GREK NUMİSMATİĞİ </v>
      </c>
      <c r="T28" s="5" t="str">
        <f>HLOOKUP(T$1,program!$E28:$J29,2,FALSE)</f>
        <v xml:space="preserve">GREK NUMİSMATİĞİ </v>
      </c>
      <c r="U28" s="5" t="str">
        <f>HLOOKUP(U$1,program!$E28:$J29,2,FALSE)</f>
        <v xml:space="preserve">GREK NUMİSMATİĞİ </v>
      </c>
      <c r="V28" s="5" t="str">
        <f>HLOOKUP(V$1,program!$E28:$J29,2,FALSE)</f>
        <v xml:space="preserve">GREK NUMİSMATİĞİ </v>
      </c>
      <c r="W28" s="5" t="str">
        <f>HLOOKUP(W$1,program!$E28:$J29,2,FALSE)</f>
        <v xml:space="preserve">GREK NUMİSMATİĞİ </v>
      </c>
    </row>
    <row r="29" spans="1:23" ht="15.6" thickBot="1" x14ac:dyDescent="0.3">
      <c r="A29" s="20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0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0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0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0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0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ESKİ ANADOLUDA ÖLÜ GÖMME GELENEK.  </v>
      </c>
      <c r="Q34" s="5" t="str">
        <f>HLOOKUP(Q$1,program!$E34:$J35,2,FALSE)</f>
        <v xml:space="preserve">ESKİ ANADOLUDA ÖLÜ GÖMME GELENEK.  </v>
      </c>
      <c r="R34" s="5" t="str">
        <f>HLOOKUP(R$1,program!$E34:$J35,2,FALSE)</f>
        <v xml:space="preserve">ESKİ ANADOLUDA ÖLÜ GÖMME GELENEK.  </v>
      </c>
      <c r="S34" s="5" t="str">
        <f>HLOOKUP(S$1,program!$E34:$J35,2,FALSE)</f>
        <v xml:space="preserve">ESKİ ANADOLUDA ÖLÜ GÖMME GELENEK.  </v>
      </c>
      <c r="T34" s="5" t="str">
        <f>HLOOKUP(T$1,program!$E34:$J35,2,FALSE)</f>
        <v xml:space="preserve">ESKİ ANADOLUDA ÖLÜ GÖMME GELENEK.  </v>
      </c>
      <c r="U34" s="5" t="str">
        <f>HLOOKUP(U$1,program!$E34:$J35,2,FALSE)</f>
        <v xml:space="preserve">ESKİ ANADOLUDA ÖLÜ GÖMME GELENEK.  </v>
      </c>
      <c r="V34" s="5" t="str">
        <f>HLOOKUP(V$1,program!$E34:$J35,2,FALSE)</f>
        <v xml:space="preserve">ESKİ ANADOLUDA ÖLÜ GÖMME GELENEK.  </v>
      </c>
      <c r="W34" s="5" t="str">
        <f>HLOOKUP(W$1,program!$E34:$J35,2,FALSE)</f>
        <v xml:space="preserve">ESKİ ANADOLUDA ÖLÜ GÖMME GELENEK.  </v>
      </c>
    </row>
    <row r="35" spans="1:23" ht="15.6" thickBot="1" x14ac:dyDescent="0.3">
      <c r="A35" s="20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0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0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0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0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0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0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0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0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0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9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ANADOLUNUN TARİHİ COĞRAFYASI I </v>
      </c>
      <c r="Q46" s="5" t="str">
        <f>HLOOKUP(Q$1,program!$E46:$J47,2,FALSE)</f>
        <v xml:space="preserve">ANADOLUNUN TARİHİ COĞRAFYASI I </v>
      </c>
      <c r="R46" s="5" t="str">
        <f>HLOOKUP(R$1,program!$E46:$J47,2,FALSE)</f>
        <v xml:space="preserve">ANADOLUNUN TARİHİ COĞRAFYASI I </v>
      </c>
      <c r="S46" s="5" t="str">
        <f>HLOOKUP(S$1,program!$E46:$J47,2,FALSE)</f>
        <v xml:space="preserve">ANADOLUNUN TARİHİ COĞRAFYASI I </v>
      </c>
      <c r="T46" s="5" t="str">
        <f>HLOOKUP(T$1,program!$E46:$J47,2,FALSE)</f>
        <v xml:space="preserve">ANADOLUNUN TARİHİ COĞRAFYASI I </v>
      </c>
      <c r="U46" s="5" t="str">
        <f>HLOOKUP(U$1,program!$E46:$J47,2,FALSE)</f>
        <v xml:space="preserve">ANADOLUNUN TARİHİ COĞRAFYASI I </v>
      </c>
      <c r="V46" s="5" t="str">
        <f>HLOOKUP(V$1,program!$E46:$J47,2,FALSE)</f>
        <v xml:space="preserve">ANADOLUNUN TARİHİ COĞRAFYASI I </v>
      </c>
      <c r="W46" s="5" t="str">
        <f>HLOOKUP(W$1,program!$E46:$J47,2,FALSE)</f>
        <v xml:space="preserve">ANADOLUNUN TARİHİ COĞRAFYASI I </v>
      </c>
    </row>
    <row r="47" spans="1:23" ht="15.6" thickBot="1" x14ac:dyDescent="0.3">
      <c r="A47" s="20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0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0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0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HELLENİSTİK ÇAĞ MİMARLIĞI I </v>
      </c>
      <c r="Q50" s="5" t="str">
        <f>HLOOKUP(Q$1,program!$E50:$J51,2,FALSE)</f>
        <v xml:space="preserve">HELLENİSTİK ÇAĞ MİMARLIĞI I </v>
      </c>
      <c r="R50" s="5" t="str">
        <f>HLOOKUP(R$1,program!$E50:$J51,2,FALSE)</f>
        <v xml:space="preserve">HELLENİSTİK ÇAĞ MİMARLIĞI I </v>
      </c>
      <c r="S50" s="5" t="str">
        <f>HLOOKUP(S$1,program!$E50:$J51,2,FALSE)</f>
        <v xml:space="preserve">HELLENİSTİK ÇAĞ MİMARLIĞI I </v>
      </c>
      <c r="T50" s="5" t="str">
        <f>HLOOKUP(T$1,program!$E50:$J51,2,FALSE)</f>
        <v xml:space="preserve">HELLENİSTİK ÇAĞ MİMARLIĞI I </v>
      </c>
      <c r="U50" s="5" t="str">
        <f>HLOOKUP(U$1,program!$E50:$J51,2,FALSE)</f>
        <v xml:space="preserve">HELLENİSTİK ÇAĞ MİMARLIĞI I </v>
      </c>
      <c r="V50" s="5" t="str">
        <f>HLOOKUP(V$1,program!$E50:$J51,2,FALSE)</f>
        <v xml:space="preserve">HELLENİSTİK ÇAĞ MİMARLIĞI I </v>
      </c>
      <c r="W50" s="5" t="str">
        <f>HLOOKUP(W$1,program!$E50:$J51,2,FALSE)</f>
        <v xml:space="preserve">HELLENİSTİK ÇAĞ MİMARLIĞI I </v>
      </c>
    </row>
    <row r="51" spans="1:23" ht="15.6" thickBot="1" x14ac:dyDescent="0.3">
      <c r="A51" s="20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0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ROMA NUMİSMATİĞİ I </v>
      </c>
      <c r="Q52" s="5" t="str">
        <f>HLOOKUP(Q$1,program!$E52:$J53,2,FALSE)</f>
        <v xml:space="preserve">ROMA NUMİSMATİĞİ I </v>
      </c>
      <c r="R52" s="5" t="str">
        <f>HLOOKUP(R$1,program!$E52:$J53,2,FALSE)</f>
        <v xml:space="preserve">ROMA NUMİSMATİĞİ I </v>
      </c>
      <c r="S52" s="5" t="str">
        <f>HLOOKUP(S$1,program!$E52:$J53,2,FALSE)</f>
        <v xml:space="preserve">ROMA NUMİSMATİĞİ I </v>
      </c>
      <c r="T52" s="5" t="str">
        <f>HLOOKUP(T$1,program!$E52:$J53,2,FALSE)</f>
        <v xml:space="preserve">ROMA NUMİSMATİĞİ I </v>
      </c>
      <c r="U52" s="5" t="str">
        <f>HLOOKUP(U$1,program!$E52:$J53,2,FALSE)</f>
        <v xml:space="preserve">ROMA NUMİSMATİĞİ I </v>
      </c>
      <c r="V52" s="5" t="str">
        <f>HLOOKUP(V$1,program!$E52:$J53,2,FALSE)</f>
        <v xml:space="preserve">ROMA NUMİSMATİĞİ I </v>
      </c>
      <c r="W52" s="5" t="str">
        <f>HLOOKUP(W$1,program!$E52:$J53,2,FALSE)</f>
        <v xml:space="preserve">ROMA NUMİSMATİĞİ I </v>
      </c>
    </row>
    <row r="53" spans="1:23" ht="15.6" thickBot="1" x14ac:dyDescent="0.3">
      <c r="A53" s="20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0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0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0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HİTİT SANATI </v>
      </c>
      <c r="Q56" s="5" t="str">
        <f>HLOOKUP(Q$1,program!$E56:$J57,2,FALSE)</f>
        <v xml:space="preserve">HİTİT SANATI </v>
      </c>
      <c r="R56" s="5" t="str">
        <f>HLOOKUP(R$1,program!$E56:$J57,2,FALSE)</f>
        <v xml:space="preserve">HİTİT SANATI </v>
      </c>
      <c r="S56" s="5" t="str">
        <f>HLOOKUP(S$1,program!$E56:$J57,2,FALSE)</f>
        <v xml:space="preserve">HİTİT SANATI </v>
      </c>
      <c r="T56" s="5" t="str">
        <f>HLOOKUP(T$1,program!$E56:$J57,2,FALSE)</f>
        <v xml:space="preserve">HİTİT SANATI </v>
      </c>
      <c r="U56" s="5" t="str">
        <f>HLOOKUP(U$1,program!$E56:$J57,2,FALSE)</f>
        <v xml:space="preserve">HİTİT SANATI </v>
      </c>
      <c r="V56" s="5" t="str">
        <f>HLOOKUP(V$1,program!$E56:$J57,2,FALSE)</f>
        <v xml:space="preserve">HİTİT SANATI </v>
      </c>
      <c r="W56" s="5" t="str">
        <f>HLOOKUP(W$1,program!$E56:$J57,2,FALSE)</f>
        <v xml:space="preserve">HİTİT SANATI </v>
      </c>
    </row>
    <row r="57" spans="1:23" ht="15.6" thickBot="1" x14ac:dyDescent="0.3">
      <c r="A57" s="20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0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0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0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0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0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0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0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0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0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9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0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0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0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0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20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0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0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0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0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0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6" thickBot="1" x14ac:dyDescent="0.3">
      <c r="A79" s="20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0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0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0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0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0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0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0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0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0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9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 xml:space="preserve">TUNÇ ÇAĞI ANADOLU ARKEOLOJİSİ </v>
      </c>
      <c r="Q90" s="5" t="str">
        <f>HLOOKUP(Q$1,program!$E90:$J91,2,FALSE)</f>
        <v xml:space="preserve">TUNÇ ÇAĞI ANADOLU ARKEOLOJİSİ </v>
      </c>
      <c r="R90" s="5" t="str">
        <f>HLOOKUP(R$1,program!$E90:$J91,2,FALSE)</f>
        <v xml:space="preserve">TUNÇ ÇAĞI ANADOLU ARKEOLOJİSİ </v>
      </c>
      <c r="S90" s="5" t="str">
        <f>HLOOKUP(S$1,program!$E90:$J91,2,FALSE)</f>
        <v xml:space="preserve">TUNÇ ÇAĞI ANADOLU ARKEOLOJİSİ </v>
      </c>
      <c r="T90" s="5" t="str">
        <f>HLOOKUP(T$1,program!$E90:$J91,2,FALSE)</f>
        <v xml:space="preserve">TUNÇ ÇAĞI ANADOLU ARKEOLOJİSİ </v>
      </c>
      <c r="U90" s="5" t="str">
        <f>HLOOKUP(U$1,program!$E90:$J91,2,FALSE)</f>
        <v xml:space="preserve">TUNÇ ÇAĞI ANADOLU ARKEOLOJİSİ </v>
      </c>
      <c r="V90" s="5" t="str">
        <f>HLOOKUP(V$1,program!$E90:$J91,2,FALSE)</f>
        <v xml:space="preserve">TUNÇ ÇAĞI ANADOLU ARKEOLOJİSİ </v>
      </c>
      <c r="W90" s="5" t="str">
        <f>HLOOKUP(W$1,program!$E90:$J91,2,FALSE)</f>
        <v xml:space="preserve">TUNÇ ÇAĞI ANADOLU ARKEOLOJİSİ </v>
      </c>
    </row>
    <row r="91" spans="1:23" ht="15.6" thickBot="1" x14ac:dyDescent="0.3">
      <c r="A91" s="20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0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0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0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GEOMETRİK DÖNEM HEYKELTRAŞLIĞI </v>
      </c>
      <c r="Q94" s="5" t="str">
        <f>HLOOKUP(Q$1,program!$E94:$J95,2,FALSE)</f>
        <v xml:space="preserve">GEOMETRİK DÖNEM HEYKELTRAŞLIĞI </v>
      </c>
      <c r="R94" s="5" t="str">
        <f>HLOOKUP(R$1,program!$E94:$J95,2,FALSE)</f>
        <v xml:space="preserve">GEOMETRİK DÖNEM HEYKELTRAŞLIĞI </v>
      </c>
      <c r="S94" s="5" t="str">
        <f>HLOOKUP(S$1,program!$E94:$J95,2,FALSE)</f>
        <v xml:space="preserve">GEOMETRİK DÖNEM HEYKELTRAŞLIĞI </v>
      </c>
      <c r="T94" s="5" t="str">
        <f>HLOOKUP(T$1,program!$E94:$J95,2,FALSE)</f>
        <v xml:space="preserve">GEOMETRİK DÖNEM HEYKELTRAŞLIĞI </v>
      </c>
      <c r="U94" s="5" t="str">
        <f>HLOOKUP(U$1,program!$E94:$J95,2,FALSE)</f>
        <v xml:space="preserve">GEOMETRİK DÖNEM HEYKELTRAŞLIĞI </v>
      </c>
      <c r="V94" s="5" t="str">
        <f>HLOOKUP(V$1,program!$E94:$J95,2,FALSE)</f>
        <v xml:space="preserve">GEOMETRİK DÖNEM HEYKELTRAŞLIĞI </v>
      </c>
      <c r="W94" s="5" t="str">
        <f>HLOOKUP(W$1,program!$E94:$J95,2,FALSE)</f>
        <v xml:space="preserve">GEOMETRİK DÖNEM HEYKELTRAŞLIĞI </v>
      </c>
    </row>
    <row r="95" spans="1:23" ht="15.6" thickBot="1" x14ac:dyDescent="0.3">
      <c r="A95" s="20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0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LATİNCE I </v>
      </c>
      <c r="Q96" s="5" t="str">
        <f>HLOOKUP(Q$1,program!$E96:$J97,2,FALSE)</f>
        <v xml:space="preserve">LATİNCE I </v>
      </c>
      <c r="R96" s="5" t="str">
        <f>HLOOKUP(R$1,program!$E96:$J97,2,FALSE)</f>
        <v xml:space="preserve">LATİNCE I </v>
      </c>
      <c r="S96" s="5" t="str">
        <f>HLOOKUP(S$1,program!$E96:$J97,2,FALSE)</f>
        <v xml:space="preserve">LATİNCE I </v>
      </c>
      <c r="T96" s="5" t="str">
        <f>HLOOKUP(T$1,program!$E96:$J97,2,FALSE)</f>
        <v xml:space="preserve">LATİNCE I </v>
      </c>
      <c r="U96" s="5" t="str">
        <f>HLOOKUP(U$1,program!$E96:$J97,2,FALSE)</f>
        <v xml:space="preserve">LATİNCE I </v>
      </c>
      <c r="V96" s="5" t="str">
        <f>HLOOKUP(V$1,program!$E96:$J97,2,FALSE)</f>
        <v xml:space="preserve">LATİNCE I </v>
      </c>
      <c r="W96" s="5" t="str">
        <f>HLOOKUP(W$1,program!$E96:$J97,2,FALSE)</f>
        <v xml:space="preserve">LATİNCE I </v>
      </c>
    </row>
    <row r="97" spans="1:23" ht="15.6" thickBot="1" x14ac:dyDescent="0.3">
      <c r="A97" s="20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0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0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0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0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0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0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0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MÜZECİLİK </v>
      </c>
      <c r="Q104" s="5" t="str">
        <f>HLOOKUP(Q$1,program!$E104:$J105,2,FALSE)</f>
        <v xml:space="preserve">MÜZECİLİK </v>
      </c>
      <c r="R104" s="5" t="str">
        <f>HLOOKUP(R$1,program!$E104:$J105,2,FALSE)</f>
        <v xml:space="preserve">MÜZECİLİK </v>
      </c>
      <c r="S104" s="5" t="str">
        <f>HLOOKUP(S$1,program!$E104:$J105,2,FALSE)</f>
        <v xml:space="preserve">MÜZECİLİK </v>
      </c>
      <c r="T104" s="5" t="str">
        <f>HLOOKUP(T$1,program!$E104:$J105,2,FALSE)</f>
        <v xml:space="preserve">MÜZECİLİK </v>
      </c>
      <c r="U104" s="5" t="str">
        <f>HLOOKUP(U$1,program!$E104:$J105,2,FALSE)</f>
        <v xml:space="preserve">MÜZECİLİK </v>
      </c>
      <c r="V104" s="5" t="str">
        <f>HLOOKUP(V$1,program!$E104:$J105,2,FALSE)</f>
        <v xml:space="preserve">MÜZECİLİK </v>
      </c>
      <c r="W104" s="5" t="str">
        <f>HLOOKUP(W$1,program!$E104:$J105,2,FALSE)</f>
        <v xml:space="preserve">MÜZECİLİK </v>
      </c>
    </row>
    <row r="105" spans="1:23" ht="15.6" thickBot="1" x14ac:dyDescent="0.3">
      <c r="A105" s="20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0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0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0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0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0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9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 xml:space="preserve">KLASİK ÇAĞ HEYKELTRAŞLIĞI I </v>
      </c>
      <c r="Q112" s="5" t="str">
        <f>HLOOKUP(Q$1,program!$E112:$J113,2,FALSE)</f>
        <v xml:space="preserve">KLASİK ÇAĞ HEYKELTRAŞLIĞI I </v>
      </c>
      <c r="R112" s="5" t="str">
        <f>HLOOKUP(R$1,program!$E112:$J113,2,FALSE)</f>
        <v xml:space="preserve">KLASİK ÇAĞ HEYKELTRAŞLIĞI I </v>
      </c>
      <c r="S112" s="5" t="str">
        <f>HLOOKUP(S$1,program!$E112:$J113,2,FALSE)</f>
        <v xml:space="preserve">KLASİK ÇAĞ HEYKELTRAŞLIĞI I </v>
      </c>
      <c r="T112" s="5" t="str">
        <f>HLOOKUP(T$1,program!$E112:$J113,2,FALSE)</f>
        <v xml:space="preserve">KLASİK ÇAĞ HEYKELTRAŞLIĞI I </v>
      </c>
      <c r="U112" s="5" t="str">
        <f>HLOOKUP(U$1,program!$E112:$J113,2,FALSE)</f>
        <v xml:space="preserve">KLASİK ÇAĞ HEYKELTRAŞLIĞI I </v>
      </c>
      <c r="V112" s="5" t="str">
        <f>HLOOKUP(V$1,program!$E112:$J113,2,FALSE)</f>
        <v xml:space="preserve">KLASİK ÇAĞ HEYKELTRAŞLIĞI I </v>
      </c>
      <c r="W112" s="5" t="str">
        <f>HLOOKUP(W$1,program!$E112:$J113,2,FALSE)</f>
        <v xml:space="preserve">KLASİK ÇAĞ HEYKELTRAŞLIĞI I </v>
      </c>
    </row>
    <row r="113" spans="1:23" ht="15.6" thickBot="1" x14ac:dyDescent="0.3">
      <c r="A113" s="20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0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0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0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 xml:space="preserve">SERAMİK ÜRETİM YÖNT. VE TERMİNO. I </v>
      </c>
      <c r="Q116" s="5" t="str">
        <f>HLOOKUP(Q$1,program!$E116:$J117,2,FALSE)</f>
        <v xml:space="preserve">SERAMİK ÜRETİM YÖNT. VE TERMİNO. I </v>
      </c>
      <c r="R116" s="5" t="str">
        <f>HLOOKUP(R$1,program!$E116:$J117,2,FALSE)</f>
        <v xml:space="preserve">SERAMİK ÜRETİM YÖNT. VE TERMİNO. I </v>
      </c>
      <c r="S116" s="5" t="str">
        <f>HLOOKUP(S$1,program!$E116:$J117,2,FALSE)</f>
        <v xml:space="preserve">SERAMİK ÜRETİM YÖNT. VE TERMİNO. I </v>
      </c>
      <c r="T116" s="5" t="str">
        <f>HLOOKUP(T$1,program!$E116:$J117,2,FALSE)</f>
        <v xml:space="preserve">SERAMİK ÜRETİM YÖNT. VE TERMİNO. I </v>
      </c>
      <c r="U116" s="5" t="str">
        <f>HLOOKUP(U$1,program!$E116:$J117,2,FALSE)</f>
        <v xml:space="preserve">SERAMİK ÜRETİM YÖNT. VE TERMİNO. I </v>
      </c>
      <c r="V116" s="5" t="str">
        <f>HLOOKUP(V$1,program!$E116:$J117,2,FALSE)</f>
        <v xml:space="preserve">SERAMİK ÜRETİM YÖNT. VE TERMİNO. I </v>
      </c>
      <c r="W116" s="5" t="str">
        <f>HLOOKUP(W$1,program!$E116:$J117,2,FALSE)</f>
        <v xml:space="preserve">SERAMİK ÜRETİM YÖNT. VE TERMİNO. I </v>
      </c>
    </row>
    <row r="117" spans="1:23" ht="15.6" thickBot="1" x14ac:dyDescent="0.3">
      <c r="A117" s="20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0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ARKAİK ÇAĞ SERAMİĞİ  </v>
      </c>
      <c r="Q118" s="5" t="str">
        <f>HLOOKUP(Q$1,program!$E118:$J119,2,FALSE)</f>
        <v xml:space="preserve">ARKAİK ÇAĞ SERAMİĞİ  </v>
      </c>
      <c r="R118" s="5" t="str">
        <f>HLOOKUP(R$1,program!$E118:$J119,2,FALSE)</f>
        <v xml:space="preserve">ARKAİK ÇAĞ SERAMİĞİ  </v>
      </c>
      <c r="S118" s="5" t="str">
        <f>HLOOKUP(S$1,program!$E118:$J119,2,FALSE)</f>
        <v xml:space="preserve">ARKAİK ÇAĞ SERAMİĞİ  </v>
      </c>
      <c r="T118" s="5" t="str">
        <f>HLOOKUP(T$1,program!$E118:$J119,2,FALSE)</f>
        <v xml:space="preserve">ARKAİK ÇAĞ SERAMİĞİ  </v>
      </c>
      <c r="U118" s="5" t="str">
        <f>HLOOKUP(U$1,program!$E118:$J119,2,FALSE)</f>
        <v xml:space="preserve">ARKAİK ÇAĞ SERAMİĞİ  </v>
      </c>
      <c r="V118" s="5" t="str">
        <f>HLOOKUP(V$1,program!$E118:$J119,2,FALSE)</f>
        <v xml:space="preserve">ARKAİK ÇAĞ SERAMİĞİ  </v>
      </c>
      <c r="W118" s="5" t="str">
        <f>HLOOKUP(W$1,program!$E118:$J119,2,FALSE)</f>
        <v xml:space="preserve">ARKAİK ÇAĞ SERAMİĞİ  </v>
      </c>
    </row>
    <row r="119" spans="1:23" ht="15.6" thickBot="1" x14ac:dyDescent="0.3">
      <c r="A119" s="20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0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0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0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0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0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0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0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URARTU ARKEOLOJİSİ I</v>
      </c>
      <c r="Q126" s="5" t="str">
        <f>HLOOKUP(Q$1,program!$E126:$J127,2,FALSE)</f>
        <v>URARTU ARKEOLOJİSİ I</v>
      </c>
      <c r="R126" s="5" t="str">
        <f>HLOOKUP(R$1,program!$E126:$J127,2,FALSE)</f>
        <v>URARTU ARKEOLOJİSİ I</v>
      </c>
      <c r="S126" s="5" t="str">
        <f>HLOOKUP(S$1,program!$E126:$J127,2,FALSE)</f>
        <v>URARTU ARKEOLOJİSİ I</v>
      </c>
      <c r="T126" s="5" t="str">
        <f>HLOOKUP(T$1,program!$E126:$J127,2,FALSE)</f>
        <v>URARTU ARKEOLOJİSİ I</v>
      </c>
      <c r="U126" s="5" t="str">
        <f>HLOOKUP(U$1,program!$E126:$J127,2,FALSE)</f>
        <v>URARTU ARKEOLOJİSİ I</v>
      </c>
      <c r="V126" s="5" t="str">
        <f>HLOOKUP(V$1,program!$E126:$J127,2,FALSE)</f>
        <v>URARTU ARKEOLOJİSİ I</v>
      </c>
      <c r="W126" s="5" t="str">
        <f>HLOOKUP(W$1,program!$E126:$J127,2,FALSE)</f>
        <v>URARTU ARKEOLOJİSİ I</v>
      </c>
    </row>
    <row r="127" spans="1:23" ht="15.6" thickBot="1" x14ac:dyDescent="0.3">
      <c r="A127" s="20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0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0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0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0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0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9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0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0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0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0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HELLENİSTİK ÇAĞ HEYKELTRAŞLIĞI I </v>
      </c>
      <c r="Q138" s="5" t="str">
        <f>HLOOKUP(Q$1,program!$E138:$J139,2,FALSE)</f>
        <v xml:space="preserve">HELLENİSTİK ÇAĞ HEYKELTRAŞLIĞI I </v>
      </c>
      <c r="R138" s="5" t="str">
        <f>HLOOKUP(R$1,program!$E138:$J139,2,FALSE)</f>
        <v xml:space="preserve">HELLENİSTİK ÇAĞ HEYKELTRAŞLIĞI I </v>
      </c>
      <c r="S138" s="5" t="str">
        <f>HLOOKUP(S$1,program!$E138:$J139,2,FALSE)</f>
        <v xml:space="preserve">HELLENİSTİK ÇAĞ HEYKELTRAŞLIĞI I </v>
      </c>
      <c r="T138" s="5" t="str">
        <f>HLOOKUP(T$1,program!$E138:$J139,2,FALSE)</f>
        <v xml:space="preserve">HELLENİSTİK ÇAĞ HEYKELTRAŞLIĞI I </v>
      </c>
      <c r="U138" s="5" t="str">
        <f>HLOOKUP(U$1,program!$E138:$J139,2,FALSE)</f>
        <v xml:space="preserve">HELLENİSTİK ÇAĞ HEYKELTRAŞLIĞI I </v>
      </c>
      <c r="V138" s="5" t="str">
        <f>HLOOKUP(V$1,program!$E138:$J139,2,FALSE)</f>
        <v xml:space="preserve">HELLENİSTİK ÇAĞ HEYKELTRAŞLIĞI I </v>
      </c>
      <c r="W138" s="5" t="str">
        <f>HLOOKUP(W$1,program!$E138:$J139,2,FALSE)</f>
        <v xml:space="preserve">HELLENİSTİK ÇAĞ HEYKELTRAŞLIĞI I </v>
      </c>
    </row>
    <row r="139" spans="1:23" ht="15.6" thickBot="1" x14ac:dyDescent="0.3">
      <c r="A139" s="20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0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KLASİK ARKEOLOJİYE GİRİŞ I </v>
      </c>
      <c r="Q140" s="5" t="str">
        <f>HLOOKUP(Q$1,program!$E140:$J141,2,FALSE)</f>
        <v xml:space="preserve">KLASİK ARKEOLOJİYE GİRİŞ I </v>
      </c>
      <c r="R140" s="5" t="str">
        <f>HLOOKUP(R$1,program!$E140:$J141,2,FALSE)</f>
        <v xml:space="preserve">KLASİK ARKEOLOJİYE GİRİŞ I </v>
      </c>
      <c r="S140" s="5" t="str">
        <f>HLOOKUP(S$1,program!$E140:$J141,2,FALSE)</f>
        <v xml:space="preserve">KLASİK ARKEOLOJİYE GİRİŞ I </v>
      </c>
      <c r="T140" s="5" t="str">
        <f>HLOOKUP(T$1,program!$E140:$J141,2,FALSE)</f>
        <v xml:space="preserve">KLASİK ARKEOLOJİYE GİRİŞ I </v>
      </c>
      <c r="U140" s="5" t="str">
        <f>HLOOKUP(U$1,program!$E140:$J141,2,FALSE)</f>
        <v xml:space="preserve">KLASİK ARKEOLOJİYE GİRİŞ I </v>
      </c>
      <c r="V140" s="5" t="str">
        <f>HLOOKUP(V$1,program!$E140:$J141,2,FALSE)</f>
        <v xml:space="preserve">KLASİK ARKEOLOJİYE GİRİŞ I </v>
      </c>
      <c r="W140" s="5" t="str">
        <f>HLOOKUP(W$1,program!$E140:$J141,2,FALSE)</f>
        <v xml:space="preserve">KLASİK ARKEOLOJİYE GİRİŞ I </v>
      </c>
    </row>
    <row r="141" spans="1:23" ht="15.6" thickBot="1" x14ac:dyDescent="0.3">
      <c r="A141" s="20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0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0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0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ARKEOLOJİDE KÜÇÜK BULUNTU ÇİZİMLERİ </v>
      </c>
      <c r="Q144" s="5" t="str">
        <f>HLOOKUP(Q$1,program!$E144:$J145,2,FALSE)</f>
        <v xml:space="preserve">ARKEOLOJİDE KÜÇÜK BULUNTU ÇİZİMLERİ </v>
      </c>
      <c r="R144" s="5" t="str">
        <f>HLOOKUP(R$1,program!$E144:$J145,2,FALSE)</f>
        <v xml:space="preserve">ARKEOLOJİDE KÜÇÜK BULUNTU ÇİZİMLERİ </v>
      </c>
      <c r="S144" s="5" t="str">
        <f>HLOOKUP(S$1,program!$E144:$J145,2,FALSE)</f>
        <v xml:space="preserve">ARKEOLOJİDE KÜÇÜK BULUNTU ÇİZİMLERİ </v>
      </c>
      <c r="T144" s="5" t="str">
        <f>HLOOKUP(T$1,program!$E144:$J145,2,FALSE)</f>
        <v xml:space="preserve">ARKEOLOJİDE KÜÇÜK BULUNTU ÇİZİMLERİ </v>
      </c>
      <c r="U144" s="5" t="str">
        <f>HLOOKUP(U$1,program!$E144:$J145,2,FALSE)</f>
        <v xml:space="preserve">ARKEOLOJİDE KÜÇÜK BULUNTU ÇİZİMLERİ </v>
      </c>
      <c r="V144" s="5" t="str">
        <f>HLOOKUP(V$1,program!$E144:$J145,2,FALSE)</f>
        <v xml:space="preserve">ARKEOLOJİDE KÜÇÜK BULUNTU ÇİZİMLERİ </v>
      </c>
      <c r="W144" s="5" t="str">
        <f>HLOOKUP(W$1,program!$E144:$J145,2,FALSE)</f>
        <v xml:space="preserve">ARKEOLOJİDE KÜÇÜK BULUNTU ÇİZİMLERİ </v>
      </c>
    </row>
    <row r="145" spans="1:23" ht="15.6" thickBot="1" x14ac:dyDescent="0.3">
      <c r="A145" s="20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0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0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0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0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0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0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0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0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0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99">
        <f>Ders_Programı!A158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ROMA ÇAĞI HEYKELTRAŞLIĞI I </v>
      </c>
      <c r="Q156" s="5" t="str">
        <f>HLOOKUP(Q$1,program!$E156:$J157,2,FALSE)</f>
        <v xml:space="preserve">ROMA ÇAĞI HEYKELTRAŞLIĞI I </v>
      </c>
      <c r="R156" s="5" t="str">
        <f>HLOOKUP(R$1,program!$E156:$J157,2,FALSE)</f>
        <v xml:space="preserve">ROMA ÇAĞI HEYKELTRAŞLIĞI I </v>
      </c>
      <c r="S156" s="5" t="str">
        <f>HLOOKUP(S$1,program!$E156:$J157,2,FALSE)</f>
        <v xml:space="preserve">ROMA ÇAĞI HEYKELTRAŞLIĞI I </v>
      </c>
      <c r="T156" s="5" t="str">
        <f>HLOOKUP(T$1,program!$E156:$J157,2,FALSE)</f>
        <v xml:space="preserve">ROMA ÇAĞI HEYKELTRAŞLIĞI I </v>
      </c>
      <c r="U156" s="5" t="str">
        <f>HLOOKUP(U$1,program!$E156:$J157,2,FALSE)</f>
        <v xml:space="preserve">ROMA ÇAĞI HEYKELTRAŞLIĞI I </v>
      </c>
      <c r="V156" s="5" t="str">
        <f>HLOOKUP(V$1,program!$E156:$J157,2,FALSE)</f>
        <v xml:space="preserve">ROMA ÇAĞI HEYKELTRAŞLIĞI I </v>
      </c>
      <c r="W156" s="5" t="str">
        <f>HLOOKUP(W$1,program!$E156:$J157,2,FALSE)</f>
        <v xml:space="preserve">ROMA ÇAĞI HEYKELTRAŞLIĞI I </v>
      </c>
    </row>
    <row r="157" spans="1:23" ht="15.6" thickBot="1" x14ac:dyDescent="0.3">
      <c r="A157" s="20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0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0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0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YUNAN MİTOLOJİSİ I </v>
      </c>
      <c r="Q160" s="5" t="str">
        <f>HLOOKUP(Q$1,program!$E160:$J161,2,FALSE)</f>
        <v xml:space="preserve">YUNAN MİTOLOJİSİ I </v>
      </c>
      <c r="R160" s="5" t="str">
        <f>HLOOKUP(R$1,program!$E160:$J161,2,FALSE)</f>
        <v xml:space="preserve">YUNAN MİTOLOJİSİ I </v>
      </c>
      <c r="S160" s="5" t="str">
        <f>HLOOKUP(S$1,program!$E160:$J161,2,FALSE)</f>
        <v xml:space="preserve">YUNAN MİTOLOJİSİ I </v>
      </c>
      <c r="T160" s="5" t="str">
        <f>HLOOKUP(T$1,program!$E160:$J161,2,FALSE)</f>
        <v xml:space="preserve">YUNAN MİTOLOJİSİ I </v>
      </c>
      <c r="U160" s="5" t="str">
        <f>HLOOKUP(U$1,program!$E160:$J161,2,FALSE)</f>
        <v xml:space="preserve">YUNAN MİTOLOJİSİ I </v>
      </c>
      <c r="V160" s="5" t="str">
        <f>HLOOKUP(V$1,program!$E160:$J161,2,FALSE)</f>
        <v xml:space="preserve">YUNAN MİTOLOJİSİ I </v>
      </c>
      <c r="W160" s="5" t="str">
        <f>HLOOKUP(W$1,program!$E160:$J161,2,FALSE)</f>
        <v xml:space="preserve">YUNAN MİTOLOJİSİ I </v>
      </c>
    </row>
    <row r="161" spans="1:23" ht="15.6" thickBot="1" x14ac:dyDescent="0.3">
      <c r="A161" s="20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0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ARKEOLOJİK KAZI VE ARAŞT. TEKNİKLERİ I </v>
      </c>
      <c r="Q162" s="5" t="str">
        <f>HLOOKUP(Q$1,program!$E162:$J163,2,FALSE)</f>
        <v xml:space="preserve">ARKEOLOJİK KAZI VE ARAŞT. TEKNİKLERİ I </v>
      </c>
      <c r="R162" s="5" t="str">
        <f>HLOOKUP(R$1,program!$E162:$J163,2,FALSE)</f>
        <v xml:space="preserve">ARKEOLOJİK KAZI VE ARAŞT. TEKNİKLERİ I </v>
      </c>
      <c r="S162" s="5" t="str">
        <f>HLOOKUP(S$1,program!$E162:$J163,2,FALSE)</f>
        <v xml:space="preserve">ARKEOLOJİK KAZI VE ARAŞT. TEKNİKLERİ I </v>
      </c>
      <c r="T162" s="5" t="str">
        <f>HLOOKUP(T$1,program!$E162:$J163,2,FALSE)</f>
        <v xml:space="preserve">ARKEOLOJİK KAZI VE ARAŞT. TEKNİKLERİ I </v>
      </c>
      <c r="U162" s="5" t="str">
        <f>HLOOKUP(U$1,program!$E162:$J163,2,FALSE)</f>
        <v xml:space="preserve">ARKEOLOJİK KAZI VE ARAŞT. TEKNİKLERİ I </v>
      </c>
      <c r="V162" s="5" t="str">
        <f>HLOOKUP(V$1,program!$E162:$J163,2,FALSE)</f>
        <v xml:space="preserve">ARKEOLOJİK KAZI VE ARAŞT. TEKNİKLERİ I </v>
      </c>
      <c r="W162" s="5" t="str">
        <f>HLOOKUP(W$1,program!$E162:$J163,2,FALSE)</f>
        <v xml:space="preserve">ARKEOLOJİK KAZI VE ARAŞT. TEKNİKLERİ I </v>
      </c>
    </row>
    <row r="163" spans="1:23" ht="15.6" thickBot="1" x14ac:dyDescent="0.3">
      <c r="A163" s="20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0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0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0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ARKEOLOJİDE BİLG. UYG. I </v>
      </c>
      <c r="Q166" s="5" t="str">
        <f>HLOOKUP(Q$1,program!$E166:$J167,2,FALSE)</f>
        <v xml:space="preserve">ARKEOLOJİDE BİLG. UYG. I </v>
      </c>
      <c r="R166" s="5" t="str">
        <f>HLOOKUP(R$1,program!$E166:$J167,2,FALSE)</f>
        <v xml:space="preserve">ARKEOLOJİDE BİLG. UYG. I </v>
      </c>
      <c r="S166" s="5" t="str">
        <f>HLOOKUP(S$1,program!$E166:$J167,2,FALSE)</f>
        <v xml:space="preserve">ARKEOLOJİDE BİLG. UYG. I </v>
      </c>
      <c r="T166" s="5" t="str">
        <f>HLOOKUP(T$1,program!$E166:$J167,2,FALSE)</f>
        <v xml:space="preserve">ARKEOLOJİDE BİLG. UYG. I </v>
      </c>
      <c r="U166" s="5" t="str">
        <f>HLOOKUP(U$1,program!$E166:$J167,2,FALSE)</f>
        <v xml:space="preserve">ARKEOLOJİDE BİLG. UYG. I </v>
      </c>
      <c r="V166" s="5" t="str">
        <f>HLOOKUP(V$1,program!$E166:$J167,2,FALSE)</f>
        <v xml:space="preserve">ARKEOLOJİDE BİLG. UYG. I </v>
      </c>
      <c r="W166" s="5" t="str">
        <f>HLOOKUP(W$1,program!$E166:$J167,2,FALSE)</f>
        <v xml:space="preserve">ARKEOLOJİDE BİLG. UYG. I </v>
      </c>
    </row>
    <row r="167" spans="1:23" ht="15.6" thickBot="1" x14ac:dyDescent="0.3">
      <c r="A167" s="20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0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0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0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0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0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0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0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HELLENİSTİK ÇAĞ SERAMİĞİ </v>
      </c>
      <c r="Q174" s="5" t="str">
        <f>HLOOKUP(Q$1,program!$E174:$J175,2,FALSE)</f>
        <v xml:space="preserve">HELLENİSTİK ÇAĞ SERAMİĞİ </v>
      </c>
      <c r="R174" s="5" t="str">
        <f>HLOOKUP(R$1,program!$E174:$J175,2,FALSE)</f>
        <v xml:space="preserve">HELLENİSTİK ÇAĞ SERAMİĞİ </v>
      </c>
      <c r="S174" s="5" t="str">
        <f>HLOOKUP(S$1,program!$E174:$J175,2,FALSE)</f>
        <v xml:space="preserve">HELLENİSTİK ÇAĞ SERAMİĞİ </v>
      </c>
      <c r="T174" s="5" t="str">
        <f>HLOOKUP(T$1,program!$E174:$J175,2,FALSE)</f>
        <v xml:space="preserve">HELLENİSTİK ÇAĞ SERAMİĞİ </v>
      </c>
      <c r="U174" s="5" t="str">
        <f>HLOOKUP(U$1,program!$E174:$J175,2,FALSE)</f>
        <v xml:space="preserve">HELLENİSTİK ÇAĞ SERAMİĞİ </v>
      </c>
      <c r="V174" s="5" t="str">
        <f>HLOOKUP(V$1,program!$E174:$J175,2,FALSE)</f>
        <v xml:space="preserve">HELLENİSTİK ÇAĞ SERAMİĞİ </v>
      </c>
      <c r="W174" s="5" t="str">
        <f>HLOOKUP(W$1,program!$E174:$J175,2,FALSE)</f>
        <v xml:space="preserve">HELLENİSTİK ÇAĞ SERAMİĞİ </v>
      </c>
    </row>
    <row r="175" spans="1:23" ht="15.75" customHeight="1" thickBot="1" x14ac:dyDescent="0.3">
      <c r="A175" s="20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0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99">
        <f>Ders_Programı!A180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 xml:space="preserve">GREEK TARİHİ </v>
      </c>
      <c r="Q178" s="5" t="str">
        <f>HLOOKUP(Q$1,program!$E178:$J179,2,FALSE)</f>
        <v xml:space="preserve">GREEK TARİHİ </v>
      </c>
      <c r="R178" s="5" t="str">
        <f>HLOOKUP(R$1,program!$E178:$J179,2,FALSE)</f>
        <v xml:space="preserve">GREEK TARİHİ </v>
      </c>
      <c r="S178" s="5" t="str">
        <f>HLOOKUP(S$1,program!$E178:$J179,2,FALSE)</f>
        <v xml:space="preserve">GREEK TARİHİ </v>
      </c>
      <c r="T178" s="5" t="str">
        <f>HLOOKUP(T$1,program!$E178:$J179,2,FALSE)</f>
        <v xml:space="preserve">GREEK TARİHİ </v>
      </c>
      <c r="U178" s="5" t="str">
        <f>HLOOKUP(U$1,program!$E178:$J179,2,FALSE)</f>
        <v xml:space="preserve">GREEK TARİHİ </v>
      </c>
      <c r="V178" s="5" t="str">
        <f>HLOOKUP(V$1,program!$E178:$J179,2,FALSE)</f>
        <v xml:space="preserve">GREEK TARİHİ </v>
      </c>
      <c r="W178" s="5" t="str">
        <f>HLOOKUP(W$1,program!$E178:$J179,2,FALSE)</f>
        <v xml:space="preserve">GREEK TARİHİ </v>
      </c>
    </row>
    <row r="179" spans="1:23" ht="15.6" thickBot="1" x14ac:dyDescent="0.3">
      <c r="A179" s="20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0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0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0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BÖLGE ARK. VE SAHA ÇALIŞMASI I  </v>
      </c>
      <c r="Q182" s="5" t="str">
        <f>HLOOKUP(Q$1,program!$E182:$J183,2,FALSE)</f>
        <v xml:space="preserve">BÖLGE ARK. VE SAHA ÇALIŞMASI I  </v>
      </c>
      <c r="R182" s="5" t="str">
        <f>HLOOKUP(R$1,program!$E182:$J183,2,FALSE)</f>
        <v xml:space="preserve">BÖLGE ARK. VE SAHA ÇALIŞMASI I  </v>
      </c>
      <c r="S182" s="5" t="str">
        <f>HLOOKUP(S$1,program!$E182:$J183,2,FALSE)</f>
        <v xml:space="preserve">BÖLGE ARK. VE SAHA ÇALIŞMASI I  </v>
      </c>
      <c r="T182" s="5" t="str">
        <f>HLOOKUP(T$1,program!$E182:$J183,2,FALSE)</f>
        <v xml:space="preserve">BÖLGE ARK. VE SAHA ÇALIŞMASI I  </v>
      </c>
      <c r="U182" s="5" t="str">
        <f>HLOOKUP(U$1,program!$E182:$J183,2,FALSE)</f>
        <v xml:space="preserve">BÖLGE ARK. VE SAHA ÇALIŞMASI I  </v>
      </c>
      <c r="V182" s="5" t="str">
        <f>HLOOKUP(V$1,program!$E182:$J183,2,FALSE)</f>
        <v xml:space="preserve">BÖLGE ARK. VE SAHA ÇALIŞMASI I  </v>
      </c>
      <c r="W182" s="5" t="str">
        <f>HLOOKUP(W$1,program!$E182:$J183,2,FALSE)</f>
        <v xml:space="preserve">BÖLGE ARK. VE SAHA ÇALIŞMASI I  </v>
      </c>
    </row>
    <row r="183" spans="1:23" ht="15.6" thickBot="1" x14ac:dyDescent="0.3">
      <c r="A183" s="20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0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SANAT TARİHİNE GİRİŞ I </v>
      </c>
      <c r="Q184" s="5" t="str">
        <f>HLOOKUP(Q$1,program!$E184:$J185,2,FALSE)</f>
        <v xml:space="preserve">SANAT TARİHİNE GİRİŞ I </v>
      </c>
      <c r="R184" s="5" t="str">
        <f>HLOOKUP(R$1,program!$E184:$J185,2,FALSE)</f>
        <v xml:space="preserve">SANAT TARİHİNE GİRİŞ I </v>
      </c>
      <c r="S184" s="5" t="str">
        <f>HLOOKUP(S$1,program!$E184:$J185,2,FALSE)</f>
        <v xml:space="preserve">SANAT TARİHİNE GİRİŞ I </v>
      </c>
      <c r="T184" s="5" t="str">
        <f>HLOOKUP(T$1,program!$E184:$J185,2,FALSE)</f>
        <v xml:space="preserve">SANAT TARİHİNE GİRİŞ I </v>
      </c>
      <c r="U184" s="5" t="str">
        <f>HLOOKUP(U$1,program!$E184:$J185,2,FALSE)</f>
        <v xml:space="preserve">SANAT TARİHİNE GİRİŞ I </v>
      </c>
      <c r="V184" s="5" t="str">
        <f>HLOOKUP(V$1,program!$E184:$J185,2,FALSE)</f>
        <v xml:space="preserve">SANAT TARİHİNE GİRİŞ I </v>
      </c>
      <c r="W184" s="5" t="str">
        <f>HLOOKUP(W$1,program!$E184:$J185,2,FALSE)</f>
        <v xml:space="preserve">SANAT TARİHİNE GİRİŞ I </v>
      </c>
    </row>
    <row r="185" spans="1:23" ht="15.6" thickBot="1" x14ac:dyDescent="0.3">
      <c r="A185" s="20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0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0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0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TEMEL FOTOĞRAFÇILIK </v>
      </c>
      <c r="Q188" s="5" t="str">
        <f>HLOOKUP(Q$1,program!$E188:$J189,2,FALSE)</f>
        <v xml:space="preserve">TEMEL FOTOĞRAFÇILIK </v>
      </c>
      <c r="R188" s="5" t="str">
        <f>HLOOKUP(R$1,program!$E188:$J189,2,FALSE)</f>
        <v xml:space="preserve">TEMEL FOTOĞRAFÇILIK </v>
      </c>
      <c r="S188" s="5" t="str">
        <f>HLOOKUP(S$1,program!$E188:$J189,2,FALSE)</f>
        <v xml:space="preserve">TEMEL FOTOĞRAFÇILIK </v>
      </c>
      <c r="T188" s="5" t="str">
        <f>HLOOKUP(T$1,program!$E188:$J189,2,FALSE)</f>
        <v xml:space="preserve">TEMEL FOTOĞRAFÇILIK </v>
      </c>
      <c r="U188" s="5" t="str">
        <f>HLOOKUP(U$1,program!$E188:$J189,2,FALSE)</f>
        <v xml:space="preserve">TEMEL FOTOĞRAFÇILIK </v>
      </c>
      <c r="V188" s="5" t="str">
        <f>HLOOKUP(V$1,program!$E188:$J189,2,FALSE)</f>
        <v xml:space="preserve">TEMEL FOTOĞRAFÇILIK </v>
      </c>
      <c r="W188" s="5" t="str">
        <f>HLOOKUP(W$1,program!$E188:$J189,2,FALSE)</f>
        <v xml:space="preserve">TEMEL FOTOĞRAFÇILIK </v>
      </c>
    </row>
    <row r="189" spans="1:23" ht="15.6" thickBot="1" x14ac:dyDescent="0.3">
      <c r="A189" s="20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0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0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0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FRİG SANATI I </v>
      </c>
      <c r="Q192" s="5" t="str">
        <f>HLOOKUP(Q$1,program!$E192:$J193,2,FALSE)</f>
        <v xml:space="preserve">FRİG SANATI I </v>
      </c>
      <c r="R192" s="5" t="str">
        <f>HLOOKUP(R$1,program!$E192:$J193,2,FALSE)</f>
        <v xml:space="preserve">FRİG SANATI I </v>
      </c>
      <c r="S192" s="5" t="str">
        <f>HLOOKUP(S$1,program!$E192:$J193,2,FALSE)</f>
        <v xml:space="preserve">FRİG SANATI I </v>
      </c>
      <c r="T192" s="5" t="str">
        <f>HLOOKUP(T$1,program!$E192:$J193,2,FALSE)</f>
        <v xml:space="preserve">FRİG SANATI I </v>
      </c>
      <c r="U192" s="5" t="str">
        <f>HLOOKUP(U$1,program!$E192:$J193,2,FALSE)</f>
        <v xml:space="preserve">FRİG SANATI I </v>
      </c>
      <c r="V192" s="5" t="str">
        <f>HLOOKUP(V$1,program!$E192:$J193,2,FALSE)</f>
        <v xml:space="preserve">FRİG SANATI I </v>
      </c>
      <c r="W192" s="5" t="str">
        <f>HLOOKUP(W$1,program!$E192:$J193,2,FALSE)</f>
        <v xml:space="preserve">FRİG SANATI I </v>
      </c>
    </row>
    <row r="193" spans="1:23" ht="15.6" thickBot="1" x14ac:dyDescent="0.3">
      <c r="A193" s="20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0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0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0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0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0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99">
        <f>Ders_Programı!A202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0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0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0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0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6" thickBot="1" x14ac:dyDescent="0.3">
      <c r="A205" s="20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0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6" thickBot="1" x14ac:dyDescent="0.3">
      <c r="A207" s="20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0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3">
      <c r="A209" s="20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0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6" thickBot="1" x14ac:dyDescent="0.3">
      <c r="A211" s="20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0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6" thickBot="1" x14ac:dyDescent="0.3">
      <c r="A213" s="20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0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6" thickBot="1" x14ac:dyDescent="0.3">
      <c r="A215" s="20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0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6" thickBot="1" x14ac:dyDescent="0.3">
      <c r="A217" s="20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0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3">
      <c r="A219" s="20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0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99">
        <f>Ders_Programı!A224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0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0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0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0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0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0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0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0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0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0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0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0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0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0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0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0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0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0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0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0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99">
        <f>Ders_Programı!A246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ARKAİK ÇAĞ MİMARİSİ</v>
      </c>
      <c r="Q244" s="5" t="str">
        <f>HLOOKUP(Q$1,program!$E244:$J245,2,FALSE)</f>
        <v>ARKAİK ÇAĞ MİMARİSİ</v>
      </c>
      <c r="R244" s="5" t="str">
        <f>HLOOKUP(R$1,program!$E244:$J245,2,FALSE)</f>
        <v>ARKAİK ÇAĞ MİMARİSİ</v>
      </c>
      <c r="S244" s="5" t="str">
        <f>HLOOKUP(S$1,program!$E244:$J245,2,FALSE)</f>
        <v>ARKAİK ÇAĞ MİMARİSİ</v>
      </c>
      <c r="T244" s="5" t="str">
        <f>HLOOKUP(T$1,program!$E244:$J245,2,FALSE)</f>
        <v>ARKAİK ÇAĞ MİMARİSİ</v>
      </c>
      <c r="U244" s="5" t="str">
        <f>HLOOKUP(U$1,program!$E244:$J245,2,FALSE)</f>
        <v>ARKAİK ÇAĞ MİMARİSİ</v>
      </c>
      <c r="V244" s="5" t="str">
        <f>HLOOKUP(V$1,program!$E244:$J245,2,FALSE)</f>
        <v>ARKAİK ÇAĞ MİMARİSİ</v>
      </c>
      <c r="W244" s="5" t="str">
        <f>HLOOKUP(W$1,program!$E244:$J245,2,FALSE)</f>
        <v>ARKAİK ÇAĞ MİMARİSİ</v>
      </c>
    </row>
    <row r="245" spans="1:23" ht="15.6" thickBot="1" x14ac:dyDescent="0.3">
      <c r="A245" s="20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0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0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0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RESTORASYON - KONSERVASYON TEK. I</v>
      </c>
      <c r="Q248" s="5" t="str">
        <f>HLOOKUP(Q$1,program!$E248:$J249,2,FALSE)</f>
        <v>RESTORASYON - KONSERVASYON TEK. I</v>
      </c>
      <c r="R248" s="5" t="str">
        <f>HLOOKUP(R$1,program!$E248:$J249,2,FALSE)</f>
        <v>RESTORASYON - KONSERVASYON TEK. I</v>
      </c>
      <c r="S248" s="5" t="str">
        <f>HLOOKUP(S$1,program!$E248:$J249,2,FALSE)</f>
        <v>RESTORASYON - KONSERVASYON TEK. I</v>
      </c>
      <c r="T248" s="5" t="str">
        <f>HLOOKUP(T$1,program!$E248:$J249,2,FALSE)</f>
        <v>RESTORASYON - KONSERVASYON TEK. I</v>
      </c>
      <c r="U248" s="5" t="str">
        <f>HLOOKUP(U$1,program!$E248:$J249,2,FALSE)</f>
        <v>RESTORASYON - KONSERVASYON TEK. I</v>
      </c>
      <c r="V248" s="5" t="str">
        <f>HLOOKUP(V$1,program!$E248:$J249,2,FALSE)</f>
        <v>RESTORASYON - KONSERVASYON TEK. I</v>
      </c>
      <c r="W248" s="5" t="str">
        <f>HLOOKUP(W$1,program!$E248:$J249,2,FALSE)</f>
        <v>RESTORASYON - KONSERVASYON TEK. I</v>
      </c>
    </row>
    <row r="249" spans="1:23" ht="15.6" thickBot="1" x14ac:dyDescent="0.3">
      <c r="A249" s="20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0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ROMA ÇAĞI MİMARLIĞI I</v>
      </c>
      <c r="Q250" s="5" t="str">
        <f>HLOOKUP(Q$1,program!$E250:$J251,2,FALSE)</f>
        <v>ROMA ÇAĞI MİMARLIĞI I</v>
      </c>
      <c r="R250" s="5" t="str">
        <f>HLOOKUP(R$1,program!$E250:$J251,2,FALSE)</f>
        <v>ROMA ÇAĞI MİMARLIĞI I</v>
      </c>
      <c r="S250" s="5" t="str">
        <f>HLOOKUP(S$1,program!$E250:$J251,2,FALSE)</f>
        <v>ROMA ÇAĞI MİMARLIĞI I</v>
      </c>
      <c r="T250" s="5" t="str">
        <f>HLOOKUP(T$1,program!$E250:$J251,2,FALSE)</f>
        <v>ROMA ÇAĞI MİMARLIĞI I</v>
      </c>
      <c r="U250" s="5" t="str">
        <f>HLOOKUP(U$1,program!$E250:$J251,2,FALSE)</f>
        <v>ROMA ÇAĞI MİMARLIĞI I</v>
      </c>
      <c r="V250" s="5" t="str">
        <f>HLOOKUP(V$1,program!$E250:$J251,2,FALSE)</f>
        <v>ROMA ÇAĞI MİMARLIĞI I</v>
      </c>
      <c r="W250" s="5" t="str">
        <f>HLOOKUP(W$1,program!$E250:$J251,2,FALSE)</f>
        <v>ROMA ÇAĞI MİMARLIĞI I</v>
      </c>
    </row>
    <row r="251" spans="1:23" ht="15.6" thickBot="1" x14ac:dyDescent="0.3">
      <c r="A251" s="20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0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0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0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ANADOLUDA KENTLEŞME</v>
      </c>
      <c r="Q254" s="5" t="str">
        <f>HLOOKUP(Q$1,program!$E254:$J255,2,FALSE)</f>
        <v>ANADOLUDA KENTLEŞME</v>
      </c>
      <c r="R254" s="5" t="str">
        <f>HLOOKUP(R$1,program!$E254:$J255,2,FALSE)</f>
        <v>ANADOLUDA KENTLEŞME</v>
      </c>
      <c r="S254" s="5" t="str">
        <f>HLOOKUP(S$1,program!$E254:$J255,2,FALSE)</f>
        <v>ANADOLUDA KENTLEŞME</v>
      </c>
      <c r="T254" s="5" t="str">
        <f>HLOOKUP(T$1,program!$E254:$J255,2,FALSE)</f>
        <v>ANADOLUDA KENTLEŞME</v>
      </c>
      <c r="U254" s="5" t="str">
        <f>HLOOKUP(U$1,program!$E254:$J255,2,FALSE)</f>
        <v>ANADOLUDA KENTLEŞME</v>
      </c>
      <c r="V254" s="5" t="str">
        <f>HLOOKUP(V$1,program!$E254:$J255,2,FALSE)</f>
        <v>ANADOLUDA KENTLEŞME</v>
      </c>
      <c r="W254" s="5" t="str">
        <f>HLOOKUP(W$1,program!$E254:$J255,2,FALSE)</f>
        <v>ANADOLUDA KENTLEŞME</v>
      </c>
    </row>
    <row r="255" spans="1:23" ht="15.6" thickBot="1" x14ac:dyDescent="0.3">
      <c r="A255" s="20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0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0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0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str">
        <f>HLOOKUP(P$1,program!$E258:$J259,2,FALSE)</f>
        <v>BİLİMSEL ARAŞTIRMA TEK. VE MES. ETİK</v>
      </c>
      <c r="Q258" s="5" t="str">
        <f>HLOOKUP(Q$1,program!$E258:$J259,2,FALSE)</f>
        <v>BİLİMSEL ARAŞTIRMA TEK. VE MES. ETİK</v>
      </c>
      <c r="R258" s="5" t="str">
        <f>HLOOKUP(R$1,program!$E258:$J259,2,FALSE)</f>
        <v>BİLİMSEL ARAŞTIRMA TEK. VE MES. ETİK</v>
      </c>
      <c r="S258" s="5" t="str">
        <f>HLOOKUP(S$1,program!$E258:$J259,2,FALSE)</f>
        <v>BİLİMSEL ARAŞTIRMA TEK. VE MES. ETİK</v>
      </c>
      <c r="T258" s="5" t="str">
        <f>HLOOKUP(T$1,program!$E258:$J259,2,FALSE)</f>
        <v>BİLİMSEL ARAŞTIRMA TEK. VE MES. ETİK</v>
      </c>
      <c r="U258" s="5" t="str">
        <f>HLOOKUP(U$1,program!$E258:$J259,2,FALSE)</f>
        <v>BİLİMSEL ARAŞTIRMA TEK. VE MES. ETİK</v>
      </c>
      <c r="V258" s="5" t="str">
        <f>HLOOKUP(V$1,program!$E258:$J259,2,FALSE)</f>
        <v>BİLİMSEL ARAŞTIRMA TEK. VE MES. ETİK</v>
      </c>
      <c r="W258" s="5" t="str">
        <f>HLOOKUP(W$1,program!$E258:$J259,2,FALSE)</f>
        <v>BİLİMSEL ARAŞTIRMA TEK. VE MES. ETİK</v>
      </c>
    </row>
    <row r="259" spans="1:23" ht="15.6" thickBot="1" x14ac:dyDescent="0.3">
      <c r="A259" s="20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0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0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0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0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0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9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0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0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0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0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0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0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0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0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0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0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0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0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0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0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0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0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0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0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0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0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9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0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0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0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0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0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0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0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0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0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0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0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0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0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0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0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0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0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0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0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0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7"/>
      <c r="B1" s="198"/>
      <c r="C1" s="198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99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6" thickBot="1" x14ac:dyDescent="0.3">
      <c r="A3" s="20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0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0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0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20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0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6" thickBot="1" x14ac:dyDescent="0.3">
      <c r="A9" s="20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0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0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0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6" thickBot="1" x14ac:dyDescent="0.3">
      <c r="A13" s="20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0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0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0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6" thickBot="1" x14ac:dyDescent="0.3">
      <c r="A17" s="20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0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0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0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0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0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99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 xml:space="preserve">MEZOPOTAMYA ARKEOLOJİSİ </v>
      </c>
      <c r="M24" s="5" t="str">
        <f>HLOOKUP(M$1,program!$E24:$J25,2,FALSE)</f>
        <v xml:space="preserve">MEZOPOTAMYA ARKEOLOJİSİ </v>
      </c>
      <c r="N24" s="5" t="str">
        <f>HLOOKUP(N$1,program!$E24:$J25,2,FALSE)</f>
        <v xml:space="preserve">MEZOPOTAMYA ARKEOLOJİSİ </v>
      </c>
      <c r="O24" s="5" t="str">
        <f>HLOOKUP(O$1,program!$E24:$J25,2,FALSE)</f>
        <v xml:space="preserve">MEZOPOTAMYA ARKEOLOJİSİ </v>
      </c>
      <c r="P24" s="5" t="str">
        <f>HLOOKUP(P$1,program!$E24:$J25,2,FALSE)</f>
        <v xml:space="preserve">MEZOPOTAMYA ARKEOLOJİSİ </v>
      </c>
      <c r="Q24" s="5" t="str">
        <f>HLOOKUP(Q$1,program!$E24:$J25,2,FALSE)</f>
        <v xml:space="preserve">MEZOPOTAMYA ARKEOLOJİSİ </v>
      </c>
      <c r="R24" s="5" t="str">
        <f>HLOOKUP(R$1,program!$E24:$J25,2,FALSE)</f>
        <v xml:space="preserve">MEZOPOTAMYA ARKEOLOJİSİ </v>
      </c>
      <c r="S24" s="5" t="str">
        <f>HLOOKUP(S$1,program!$E24:$J25,2,FALSE)</f>
        <v xml:space="preserve">MEZOPOTAMYA ARKEOLOJİSİ </v>
      </c>
      <c r="T24" s="5" t="str">
        <f>HLOOKUP(T$1,program!$E24:$J25,2,FALSE)</f>
        <v xml:space="preserve">MEZOPOTAMYA ARKEOLOJİSİ </v>
      </c>
      <c r="U24" s="5" t="str">
        <f>HLOOKUP(U$1,program!$E24:$J25,2,FALSE)</f>
        <v xml:space="preserve">MEZOPOTAMYA ARKEOLOJİSİ </v>
      </c>
      <c r="V24" s="5" t="str">
        <f>HLOOKUP(V$1,program!$E24:$J25,2,FALSE)</f>
        <v xml:space="preserve">MEZOPOTAMYA ARKEOLOJİSİ </v>
      </c>
      <c r="W24" s="5" t="str">
        <f>HLOOKUP(W$1,program!$E24:$J25,2,FALSE)</f>
        <v xml:space="preserve">MEZOPOTAMYA ARKEOLOJİSİ </v>
      </c>
    </row>
    <row r="25" spans="1:23" ht="15.6" thickBot="1" x14ac:dyDescent="0.3">
      <c r="A25" s="20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0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0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0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 xml:space="preserve">GREK NUMİSMATİĞİ </v>
      </c>
      <c r="M28" s="5" t="str">
        <f>HLOOKUP(M$1,program!$E28:$J29,2,FALSE)</f>
        <v xml:space="preserve">GREK NUMİSMATİĞİ </v>
      </c>
      <c r="N28" s="5" t="str">
        <f>HLOOKUP(N$1,program!$E28:$J29,2,FALSE)</f>
        <v xml:space="preserve">GREK NUMİSMATİĞİ </v>
      </c>
      <c r="O28" s="5" t="str">
        <f>HLOOKUP(O$1,program!$E28:$J29,2,FALSE)</f>
        <v xml:space="preserve">GREK NUMİSMATİĞİ </v>
      </c>
      <c r="P28" s="5" t="str">
        <f>HLOOKUP(P$1,program!$E28:$J29,2,FALSE)</f>
        <v xml:space="preserve">GREK NUMİSMATİĞİ </v>
      </c>
      <c r="Q28" s="5" t="str">
        <f>HLOOKUP(Q$1,program!$E28:$J29,2,FALSE)</f>
        <v xml:space="preserve">GREK NUMİSMATİĞİ </v>
      </c>
      <c r="R28" s="5" t="str">
        <f>HLOOKUP(R$1,program!$E28:$J29,2,FALSE)</f>
        <v xml:space="preserve">GREK NUMİSMATİĞİ </v>
      </c>
      <c r="S28" s="5" t="str">
        <f>HLOOKUP(S$1,program!$E28:$J29,2,FALSE)</f>
        <v xml:space="preserve">GREK NUMİSMATİĞİ </v>
      </c>
      <c r="T28" s="5" t="str">
        <f>HLOOKUP(T$1,program!$E28:$J29,2,FALSE)</f>
        <v xml:space="preserve">GREK NUMİSMATİĞİ </v>
      </c>
      <c r="U28" s="5" t="str">
        <f>HLOOKUP(U$1,program!$E28:$J29,2,FALSE)</f>
        <v xml:space="preserve">GREK NUMİSMATİĞİ </v>
      </c>
      <c r="V28" s="5" t="str">
        <f>HLOOKUP(V$1,program!$E28:$J29,2,FALSE)</f>
        <v xml:space="preserve">GREK NUMİSMATİĞİ </v>
      </c>
      <c r="W28" s="5" t="str">
        <f>HLOOKUP(W$1,program!$E28:$J29,2,FALSE)</f>
        <v xml:space="preserve">GREK NUMİSMATİĞİ </v>
      </c>
    </row>
    <row r="29" spans="1:23" ht="15.6" thickBot="1" x14ac:dyDescent="0.3">
      <c r="A29" s="20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0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NEOLİTİK ÇAĞ'DA ANADOLU ARKEOLOJİSİ </v>
      </c>
      <c r="M30" s="5" t="str">
        <f>HLOOKUP(M$1,program!$E30:$J31,2,FALSE)</f>
        <v xml:space="preserve">NEOLİTİK ÇAĞ'DA ANADOLU ARKEOLOJİSİ </v>
      </c>
      <c r="N30" s="5" t="str">
        <f>HLOOKUP(N$1,program!$E30:$J31,2,FALSE)</f>
        <v xml:space="preserve">NEOLİTİK ÇAĞ'DA ANADOLU ARKEOLOJİSİ </v>
      </c>
      <c r="O30" s="5" t="str">
        <f>HLOOKUP(O$1,program!$E30:$J31,2,FALSE)</f>
        <v xml:space="preserve">NEOLİTİK ÇAĞ'DA ANADOLU ARKEOLOJİSİ 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0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0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0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0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 xml:space="preserve">ESKİ ANADOLUDA ÖLÜ GÖMME GELENEK.  </v>
      </c>
      <c r="M34" s="5" t="str">
        <f>HLOOKUP(M$1,program!$E34:$J35,2,FALSE)</f>
        <v xml:space="preserve">ESKİ ANADOLUDA ÖLÜ GÖMME GELENEK.  </v>
      </c>
      <c r="N34" s="5" t="str">
        <f>HLOOKUP(N$1,program!$E34:$J35,2,FALSE)</f>
        <v xml:space="preserve">ESKİ ANADOLUDA ÖLÜ GÖMME GELENEK.  </v>
      </c>
      <c r="O34" s="5" t="str">
        <f>HLOOKUP(O$1,program!$E34:$J35,2,FALSE)</f>
        <v xml:space="preserve">ESKİ ANADOLUDA ÖLÜ GÖMME GELENEK.  </v>
      </c>
      <c r="P34" s="5" t="str">
        <f>HLOOKUP(P$1,program!$E34:$J35,2,FALSE)</f>
        <v xml:space="preserve">ESKİ ANADOLUDA ÖLÜ GÖMME GELENEK.  </v>
      </c>
      <c r="Q34" s="5" t="str">
        <f>HLOOKUP(Q$1,program!$E34:$J35,2,FALSE)</f>
        <v xml:space="preserve">ESKİ ANADOLUDA ÖLÜ GÖMME GELENEK.  </v>
      </c>
      <c r="R34" s="5" t="str">
        <f>HLOOKUP(R$1,program!$E34:$J35,2,FALSE)</f>
        <v xml:space="preserve">ESKİ ANADOLUDA ÖLÜ GÖMME GELENEK.  </v>
      </c>
      <c r="S34" s="5" t="str">
        <f>HLOOKUP(S$1,program!$E34:$J35,2,FALSE)</f>
        <v xml:space="preserve">ESKİ ANADOLUDA ÖLÜ GÖMME GELENEK.  </v>
      </c>
      <c r="T34" s="5" t="str">
        <f>HLOOKUP(T$1,program!$E34:$J35,2,FALSE)</f>
        <v xml:space="preserve">ESKİ ANADOLUDA ÖLÜ GÖMME GELENEK.  </v>
      </c>
      <c r="U34" s="5" t="str">
        <f>HLOOKUP(U$1,program!$E34:$J35,2,FALSE)</f>
        <v xml:space="preserve">ESKİ ANADOLUDA ÖLÜ GÖMME GELENEK.  </v>
      </c>
      <c r="V34" s="5" t="str">
        <f>HLOOKUP(V$1,program!$E34:$J35,2,FALSE)</f>
        <v xml:space="preserve">ESKİ ANADOLUDA ÖLÜ GÖMME GELENEK.  </v>
      </c>
      <c r="W34" s="5" t="str">
        <f>HLOOKUP(W$1,program!$E34:$J35,2,FALSE)</f>
        <v xml:space="preserve">ESKİ ANADOLUDA ÖLÜ GÖMME GELENEK.  </v>
      </c>
    </row>
    <row r="35" spans="1:23" ht="15.6" thickBot="1" x14ac:dyDescent="0.3">
      <c r="A35" s="20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0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0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0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0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0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0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0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0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0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99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 xml:space="preserve">ANADOLUNUN TARİHİ COĞRAFYASI I </v>
      </c>
      <c r="M46" s="5" t="str">
        <f>HLOOKUP(M$1,program!$E46:$J47,2,FALSE)</f>
        <v xml:space="preserve">ANADOLUNUN TARİHİ COĞRAFYASI I </v>
      </c>
      <c r="N46" s="5" t="str">
        <f>HLOOKUP(N$1,program!$E46:$J47,2,FALSE)</f>
        <v xml:space="preserve">ANADOLUNUN TARİHİ COĞRAFYASI I </v>
      </c>
      <c r="O46" s="5" t="str">
        <f>HLOOKUP(O$1,program!$E46:$J47,2,FALSE)</f>
        <v xml:space="preserve">ANADOLUNUN TARİHİ COĞRAFYASI I </v>
      </c>
      <c r="P46" s="5" t="str">
        <f>HLOOKUP(P$1,program!$E46:$J47,2,FALSE)</f>
        <v xml:space="preserve">ANADOLUNUN TARİHİ COĞRAFYASI I </v>
      </c>
      <c r="Q46" s="5" t="str">
        <f>HLOOKUP(Q$1,program!$E46:$J47,2,FALSE)</f>
        <v xml:space="preserve">ANADOLUNUN TARİHİ COĞRAFYASI I </v>
      </c>
      <c r="R46" s="5" t="str">
        <f>HLOOKUP(R$1,program!$E46:$J47,2,FALSE)</f>
        <v xml:space="preserve">ANADOLUNUN TARİHİ COĞRAFYASI I </v>
      </c>
      <c r="S46" s="5" t="str">
        <f>HLOOKUP(S$1,program!$E46:$J47,2,FALSE)</f>
        <v xml:space="preserve">ANADOLUNUN TARİHİ COĞRAFYASI I </v>
      </c>
      <c r="T46" s="5" t="str">
        <f>HLOOKUP(T$1,program!$E46:$J47,2,FALSE)</f>
        <v xml:space="preserve">ANADOLUNUN TARİHİ COĞRAFYASI I </v>
      </c>
      <c r="U46" s="5" t="str">
        <f>HLOOKUP(U$1,program!$E46:$J47,2,FALSE)</f>
        <v xml:space="preserve">ANADOLUNUN TARİHİ COĞRAFYASI I </v>
      </c>
      <c r="V46" s="5" t="str">
        <f>HLOOKUP(V$1,program!$E46:$J47,2,FALSE)</f>
        <v xml:space="preserve">ANADOLUNUN TARİHİ COĞRAFYASI I </v>
      </c>
      <c r="W46" s="5" t="str">
        <f>HLOOKUP(W$1,program!$E46:$J47,2,FALSE)</f>
        <v xml:space="preserve">ANADOLUNUN TARİHİ COĞRAFYASI I </v>
      </c>
    </row>
    <row r="47" spans="1:23" ht="15.6" thickBot="1" x14ac:dyDescent="0.3">
      <c r="A47" s="20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0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0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0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 xml:space="preserve">HELLENİSTİK ÇAĞ MİMARLIĞI I </v>
      </c>
      <c r="M50" s="5" t="str">
        <f>HLOOKUP(M$1,program!$E50:$J51,2,FALSE)</f>
        <v xml:space="preserve">HELLENİSTİK ÇAĞ MİMARLIĞI I </v>
      </c>
      <c r="N50" s="5" t="str">
        <f>HLOOKUP(N$1,program!$E50:$J51,2,FALSE)</f>
        <v xml:space="preserve">HELLENİSTİK ÇAĞ MİMARLIĞI I </v>
      </c>
      <c r="O50" s="5" t="str">
        <f>HLOOKUP(O$1,program!$E50:$J51,2,FALSE)</f>
        <v xml:space="preserve">HELLENİSTİK ÇAĞ MİMARLIĞI I </v>
      </c>
      <c r="P50" s="5" t="str">
        <f>HLOOKUP(P$1,program!$E50:$J51,2,FALSE)</f>
        <v xml:space="preserve">HELLENİSTİK ÇAĞ MİMARLIĞI I </v>
      </c>
      <c r="Q50" s="5" t="str">
        <f>HLOOKUP(Q$1,program!$E50:$J51,2,FALSE)</f>
        <v xml:space="preserve">HELLENİSTİK ÇAĞ MİMARLIĞI I </v>
      </c>
      <c r="R50" s="5" t="str">
        <f>HLOOKUP(R$1,program!$E50:$J51,2,FALSE)</f>
        <v xml:space="preserve">HELLENİSTİK ÇAĞ MİMARLIĞI I </v>
      </c>
      <c r="S50" s="5" t="str">
        <f>HLOOKUP(S$1,program!$E50:$J51,2,FALSE)</f>
        <v xml:space="preserve">HELLENİSTİK ÇAĞ MİMARLIĞI I </v>
      </c>
      <c r="T50" s="5" t="str">
        <f>HLOOKUP(T$1,program!$E50:$J51,2,FALSE)</f>
        <v xml:space="preserve">HELLENİSTİK ÇAĞ MİMARLIĞI I </v>
      </c>
      <c r="U50" s="5" t="str">
        <f>HLOOKUP(U$1,program!$E50:$J51,2,FALSE)</f>
        <v xml:space="preserve">HELLENİSTİK ÇAĞ MİMARLIĞI I </v>
      </c>
      <c r="V50" s="5" t="str">
        <f>HLOOKUP(V$1,program!$E50:$J51,2,FALSE)</f>
        <v xml:space="preserve">HELLENİSTİK ÇAĞ MİMARLIĞI I </v>
      </c>
      <c r="W50" s="5" t="str">
        <f>HLOOKUP(W$1,program!$E50:$J51,2,FALSE)</f>
        <v xml:space="preserve">HELLENİSTİK ÇAĞ MİMARLIĞI I </v>
      </c>
    </row>
    <row r="51" spans="1:23" ht="15.6" thickBot="1" x14ac:dyDescent="0.3">
      <c r="A51" s="20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0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ROMA NUMİSMATİĞİ I </v>
      </c>
      <c r="M52" s="5" t="str">
        <f>HLOOKUP(M$1,program!$E52:$J53,2,FALSE)</f>
        <v xml:space="preserve">ROMA NUMİSMATİĞİ I </v>
      </c>
      <c r="N52" s="5" t="str">
        <f>HLOOKUP(N$1,program!$E52:$J53,2,FALSE)</f>
        <v xml:space="preserve">ROMA NUMİSMATİĞİ I </v>
      </c>
      <c r="O52" s="5" t="str">
        <f>HLOOKUP(O$1,program!$E52:$J53,2,FALSE)</f>
        <v xml:space="preserve">ROMA NUMİSMATİĞİ I </v>
      </c>
      <c r="P52" s="5" t="str">
        <f>HLOOKUP(P$1,program!$E52:$J53,2,FALSE)</f>
        <v xml:space="preserve">ROMA NUMİSMATİĞİ I </v>
      </c>
      <c r="Q52" s="5" t="str">
        <f>HLOOKUP(Q$1,program!$E52:$J53,2,FALSE)</f>
        <v xml:space="preserve">ROMA NUMİSMATİĞİ I </v>
      </c>
      <c r="R52" s="5" t="str">
        <f>HLOOKUP(R$1,program!$E52:$J53,2,FALSE)</f>
        <v xml:space="preserve">ROMA NUMİSMATİĞİ I </v>
      </c>
      <c r="S52" s="5" t="str">
        <f>HLOOKUP(S$1,program!$E52:$J53,2,FALSE)</f>
        <v xml:space="preserve">ROMA NUMİSMATİĞİ I </v>
      </c>
      <c r="T52" s="5" t="str">
        <f>HLOOKUP(T$1,program!$E52:$J53,2,FALSE)</f>
        <v xml:space="preserve">ROMA NUMİSMATİĞİ I </v>
      </c>
      <c r="U52" s="5" t="str">
        <f>HLOOKUP(U$1,program!$E52:$J53,2,FALSE)</f>
        <v xml:space="preserve">ROMA NUMİSMATİĞİ I </v>
      </c>
      <c r="V52" s="5" t="str">
        <f>HLOOKUP(V$1,program!$E52:$J53,2,FALSE)</f>
        <v xml:space="preserve">ROMA NUMİSMATİĞİ I </v>
      </c>
      <c r="W52" s="5" t="str">
        <f>HLOOKUP(W$1,program!$E52:$J53,2,FALSE)</f>
        <v xml:space="preserve">ROMA NUMİSMATİĞİ I </v>
      </c>
    </row>
    <row r="53" spans="1:23" ht="15.6" thickBot="1" x14ac:dyDescent="0.3">
      <c r="A53" s="20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0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0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0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HİTİT SANATI </v>
      </c>
      <c r="M56" s="5" t="str">
        <f>HLOOKUP(M$1,program!$E56:$J57,2,FALSE)</f>
        <v xml:space="preserve">HİTİT SANATI </v>
      </c>
      <c r="N56" s="5" t="str">
        <f>HLOOKUP(N$1,program!$E56:$J57,2,FALSE)</f>
        <v xml:space="preserve">HİTİT SANATI </v>
      </c>
      <c r="O56" s="5" t="str">
        <f>HLOOKUP(O$1,program!$E56:$J57,2,FALSE)</f>
        <v xml:space="preserve">HİTİT SANATI </v>
      </c>
      <c r="P56" s="5" t="str">
        <f>HLOOKUP(P$1,program!$E56:$J57,2,FALSE)</f>
        <v xml:space="preserve">HİTİT SANATI </v>
      </c>
      <c r="Q56" s="5" t="str">
        <f>HLOOKUP(Q$1,program!$E56:$J57,2,FALSE)</f>
        <v xml:space="preserve">HİTİT SANATI </v>
      </c>
      <c r="R56" s="5" t="str">
        <f>HLOOKUP(R$1,program!$E56:$J57,2,FALSE)</f>
        <v xml:space="preserve">HİTİT SANATI </v>
      </c>
      <c r="S56" s="5" t="str">
        <f>HLOOKUP(S$1,program!$E56:$J57,2,FALSE)</f>
        <v xml:space="preserve">HİTİT SANATI </v>
      </c>
      <c r="T56" s="5" t="str">
        <f>HLOOKUP(T$1,program!$E56:$J57,2,FALSE)</f>
        <v xml:space="preserve">HİTİT SANATI </v>
      </c>
      <c r="U56" s="5" t="str">
        <f>HLOOKUP(U$1,program!$E56:$J57,2,FALSE)</f>
        <v xml:space="preserve">HİTİT SANATI </v>
      </c>
      <c r="V56" s="5" t="str">
        <f>HLOOKUP(V$1,program!$E56:$J57,2,FALSE)</f>
        <v xml:space="preserve">HİTİT SANATI </v>
      </c>
      <c r="W56" s="5" t="str">
        <f>HLOOKUP(W$1,program!$E56:$J57,2,FALSE)</f>
        <v xml:space="preserve">HİTİT SANATI </v>
      </c>
    </row>
    <row r="57" spans="1:23" ht="15.6" thickBot="1" x14ac:dyDescent="0.3">
      <c r="A57" s="20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0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0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0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0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0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0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0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0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0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99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0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0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0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0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20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0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0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0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0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0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6" thickBot="1" x14ac:dyDescent="0.3">
      <c r="A79" s="20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0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0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0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0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0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0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0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0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0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99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 xml:space="preserve">TUNÇ ÇAĞI ANADOLU ARKEOLOJİSİ </v>
      </c>
      <c r="M90" s="5" t="str">
        <f>HLOOKUP(M$1,program!$E90:$J91,2,FALSE)</f>
        <v xml:space="preserve">TUNÇ ÇAĞI ANADOLU ARKEOLOJİSİ </v>
      </c>
      <c r="N90" s="5" t="str">
        <f>HLOOKUP(N$1,program!$E90:$J91,2,FALSE)</f>
        <v xml:space="preserve">TUNÇ ÇAĞI ANADOLU ARKEOLOJİSİ </v>
      </c>
      <c r="O90" s="5" t="str">
        <f>HLOOKUP(O$1,program!$E90:$J91,2,FALSE)</f>
        <v xml:space="preserve">TUNÇ ÇAĞI ANADOLU ARKEOLOJİSİ </v>
      </c>
      <c r="P90" s="5" t="str">
        <f>HLOOKUP(P$1,program!$E90:$J91,2,FALSE)</f>
        <v xml:space="preserve">TUNÇ ÇAĞI ANADOLU ARKEOLOJİSİ </v>
      </c>
      <c r="Q90" s="5" t="str">
        <f>HLOOKUP(Q$1,program!$E90:$J91,2,FALSE)</f>
        <v xml:space="preserve">TUNÇ ÇAĞI ANADOLU ARKEOLOJİSİ </v>
      </c>
      <c r="R90" s="5" t="str">
        <f>HLOOKUP(R$1,program!$E90:$J91,2,FALSE)</f>
        <v xml:space="preserve">TUNÇ ÇAĞI ANADOLU ARKEOLOJİSİ </v>
      </c>
      <c r="S90" s="5" t="str">
        <f>HLOOKUP(S$1,program!$E90:$J91,2,FALSE)</f>
        <v xml:space="preserve">TUNÇ ÇAĞI ANADOLU ARKEOLOJİSİ </v>
      </c>
      <c r="T90" s="5" t="str">
        <f>HLOOKUP(T$1,program!$E90:$J91,2,FALSE)</f>
        <v xml:space="preserve">TUNÇ ÇAĞI ANADOLU ARKEOLOJİSİ </v>
      </c>
      <c r="U90" s="5" t="str">
        <f>HLOOKUP(U$1,program!$E90:$J91,2,FALSE)</f>
        <v xml:space="preserve">TUNÇ ÇAĞI ANADOLU ARKEOLOJİSİ </v>
      </c>
      <c r="V90" s="5" t="str">
        <f>HLOOKUP(V$1,program!$E90:$J91,2,FALSE)</f>
        <v xml:space="preserve">TUNÇ ÇAĞI ANADOLU ARKEOLOJİSİ </v>
      </c>
      <c r="W90" s="5" t="str">
        <f>HLOOKUP(W$1,program!$E90:$J91,2,FALSE)</f>
        <v xml:space="preserve">TUNÇ ÇAĞI ANADOLU ARKEOLOJİSİ </v>
      </c>
    </row>
    <row r="91" spans="1:23" ht="15.6" thickBot="1" x14ac:dyDescent="0.3">
      <c r="A91" s="20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0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0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0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 xml:space="preserve">GEOMETRİK DÖNEM HEYKELTRAŞLIĞI </v>
      </c>
      <c r="M94" s="5" t="str">
        <f>HLOOKUP(M$1,program!$E94:$J95,2,FALSE)</f>
        <v xml:space="preserve">GEOMETRİK DÖNEM HEYKELTRAŞLIĞI </v>
      </c>
      <c r="N94" s="5" t="str">
        <f>HLOOKUP(N$1,program!$E94:$J95,2,FALSE)</f>
        <v xml:space="preserve">GEOMETRİK DÖNEM HEYKELTRAŞLIĞI </v>
      </c>
      <c r="O94" s="5" t="str">
        <f>HLOOKUP(O$1,program!$E94:$J95,2,FALSE)</f>
        <v xml:space="preserve">GEOMETRİK DÖNEM HEYKELTRAŞLIĞI </v>
      </c>
      <c r="P94" s="5" t="str">
        <f>HLOOKUP(P$1,program!$E94:$J95,2,FALSE)</f>
        <v xml:space="preserve">GEOMETRİK DÖNEM HEYKELTRAŞLIĞI </v>
      </c>
      <c r="Q94" s="5" t="str">
        <f>HLOOKUP(Q$1,program!$E94:$J95,2,FALSE)</f>
        <v xml:space="preserve">GEOMETRİK DÖNEM HEYKELTRAŞLIĞI </v>
      </c>
      <c r="R94" s="5" t="str">
        <f>HLOOKUP(R$1,program!$E94:$J95,2,FALSE)</f>
        <v xml:space="preserve">GEOMETRİK DÖNEM HEYKELTRAŞLIĞI </v>
      </c>
      <c r="S94" s="5" t="str">
        <f>HLOOKUP(S$1,program!$E94:$J95,2,FALSE)</f>
        <v xml:space="preserve">GEOMETRİK DÖNEM HEYKELTRAŞLIĞI </v>
      </c>
      <c r="T94" s="5" t="str">
        <f>HLOOKUP(T$1,program!$E94:$J95,2,FALSE)</f>
        <v xml:space="preserve">GEOMETRİK DÖNEM HEYKELTRAŞLIĞI </v>
      </c>
      <c r="U94" s="5" t="str">
        <f>HLOOKUP(U$1,program!$E94:$J95,2,FALSE)</f>
        <v xml:space="preserve">GEOMETRİK DÖNEM HEYKELTRAŞLIĞI </v>
      </c>
      <c r="V94" s="5" t="str">
        <f>HLOOKUP(V$1,program!$E94:$J95,2,FALSE)</f>
        <v xml:space="preserve">GEOMETRİK DÖNEM HEYKELTRAŞLIĞI </v>
      </c>
      <c r="W94" s="5" t="str">
        <f>HLOOKUP(W$1,program!$E94:$J95,2,FALSE)</f>
        <v xml:space="preserve">GEOMETRİK DÖNEM HEYKELTRAŞLIĞI </v>
      </c>
    </row>
    <row r="95" spans="1:23" ht="15.6" thickBot="1" x14ac:dyDescent="0.3">
      <c r="A95" s="20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0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 xml:space="preserve">LATİNCE I </v>
      </c>
      <c r="M96" s="5" t="str">
        <f>HLOOKUP(M$1,program!$E96:$J97,2,FALSE)</f>
        <v xml:space="preserve">LATİNCE I </v>
      </c>
      <c r="N96" s="5" t="str">
        <f>HLOOKUP(N$1,program!$E96:$J97,2,FALSE)</f>
        <v xml:space="preserve">LATİNCE I </v>
      </c>
      <c r="O96" s="5" t="str">
        <f>HLOOKUP(O$1,program!$E96:$J97,2,FALSE)</f>
        <v xml:space="preserve">LATİNCE I </v>
      </c>
      <c r="P96" s="5" t="str">
        <f>HLOOKUP(P$1,program!$E96:$J97,2,FALSE)</f>
        <v xml:space="preserve">LATİNCE I </v>
      </c>
      <c r="Q96" s="5" t="str">
        <f>HLOOKUP(Q$1,program!$E96:$J97,2,FALSE)</f>
        <v xml:space="preserve">LATİNCE I </v>
      </c>
      <c r="R96" s="5" t="str">
        <f>HLOOKUP(R$1,program!$E96:$J97,2,FALSE)</f>
        <v xml:space="preserve">LATİNCE I </v>
      </c>
      <c r="S96" s="5" t="str">
        <f>HLOOKUP(S$1,program!$E96:$J97,2,FALSE)</f>
        <v xml:space="preserve">LATİNCE I </v>
      </c>
      <c r="T96" s="5" t="str">
        <f>HLOOKUP(T$1,program!$E96:$J97,2,FALSE)</f>
        <v xml:space="preserve">LATİNCE I </v>
      </c>
      <c r="U96" s="5" t="str">
        <f>HLOOKUP(U$1,program!$E96:$J97,2,FALSE)</f>
        <v xml:space="preserve">LATİNCE I </v>
      </c>
      <c r="V96" s="5" t="str">
        <f>HLOOKUP(V$1,program!$E96:$J97,2,FALSE)</f>
        <v xml:space="preserve">LATİNCE I </v>
      </c>
      <c r="W96" s="5" t="str">
        <f>HLOOKUP(W$1,program!$E96:$J97,2,FALSE)</f>
        <v xml:space="preserve">LATİNCE I </v>
      </c>
    </row>
    <row r="97" spans="1:23" ht="15.6" thickBot="1" x14ac:dyDescent="0.3">
      <c r="A97" s="20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0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0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0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0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0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0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0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 xml:space="preserve">MÜZECİLİK </v>
      </c>
      <c r="M104" s="5" t="str">
        <f>HLOOKUP(M$1,program!$E104:$J105,2,FALSE)</f>
        <v xml:space="preserve">MÜZECİLİK </v>
      </c>
      <c r="N104" s="5" t="str">
        <f>HLOOKUP(N$1,program!$E104:$J105,2,FALSE)</f>
        <v xml:space="preserve">MÜZECİLİK </v>
      </c>
      <c r="O104" s="5" t="str">
        <f>HLOOKUP(O$1,program!$E104:$J105,2,FALSE)</f>
        <v xml:space="preserve">MÜZECİLİK </v>
      </c>
      <c r="P104" s="5" t="str">
        <f>HLOOKUP(P$1,program!$E104:$J105,2,FALSE)</f>
        <v xml:space="preserve">MÜZECİLİK </v>
      </c>
      <c r="Q104" s="5" t="str">
        <f>HLOOKUP(Q$1,program!$E104:$J105,2,FALSE)</f>
        <v xml:space="preserve">MÜZECİLİK </v>
      </c>
      <c r="R104" s="5" t="str">
        <f>HLOOKUP(R$1,program!$E104:$J105,2,FALSE)</f>
        <v xml:space="preserve">MÜZECİLİK </v>
      </c>
      <c r="S104" s="5" t="str">
        <f>HLOOKUP(S$1,program!$E104:$J105,2,FALSE)</f>
        <v xml:space="preserve">MÜZECİLİK </v>
      </c>
      <c r="T104" s="5" t="str">
        <f>HLOOKUP(T$1,program!$E104:$J105,2,FALSE)</f>
        <v xml:space="preserve">MÜZECİLİK </v>
      </c>
      <c r="U104" s="5" t="str">
        <f>HLOOKUP(U$1,program!$E104:$J105,2,FALSE)</f>
        <v xml:space="preserve">MÜZECİLİK </v>
      </c>
      <c r="V104" s="5" t="str">
        <f>HLOOKUP(V$1,program!$E104:$J105,2,FALSE)</f>
        <v xml:space="preserve">MÜZECİLİK </v>
      </c>
      <c r="W104" s="5" t="str">
        <f>HLOOKUP(W$1,program!$E104:$J105,2,FALSE)</f>
        <v xml:space="preserve">MÜZECİLİK </v>
      </c>
    </row>
    <row r="105" spans="1:23" ht="15.6" thickBot="1" x14ac:dyDescent="0.3">
      <c r="A105" s="20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0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0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0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0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0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99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 xml:space="preserve">KLASİK ÇAĞ HEYKELTRAŞLIĞI I </v>
      </c>
      <c r="M112" s="5" t="str">
        <f>HLOOKUP(M$1,program!$E112:$J113,2,FALSE)</f>
        <v xml:space="preserve">KLASİK ÇAĞ HEYKELTRAŞLIĞI I </v>
      </c>
      <c r="N112" s="5" t="str">
        <f>HLOOKUP(N$1,program!$E112:$J113,2,FALSE)</f>
        <v xml:space="preserve">KLASİK ÇAĞ HEYKELTRAŞLIĞI I </v>
      </c>
      <c r="O112" s="5" t="str">
        <f>HLOOKUP(O$1,program!$E112:$J113,2,FALSE)</f>
        <v xml:space="preserve">KLASİK ÇAĞ HEYKELTRAŞLIĞI I </v>
      </c>
      <c r="P112" s="5" t="str">
        <f>HLOOKUP(P$1,program!$E112:$J113,2,FALSE)</f>
        <v xml:space="preserve">KLASİK ÇAĞ HEYKELTRAŞLIĞI I </v>
      </c>
      <c r="Q112" s="5" t="str">
        <f>HLOOKUP(Q$1,program!$E112:$J113,2,FALSE)</f>
        <v xml:space="preserve">KLASİK ÇAĞ HEYKELTRAŞLIĞI I </v>
      </c>
      <c r="R112" s="5" t="str">
        <f>HLOOKUP(R$1,program!$E112:$J113,2,FALSE)</f>
        <v xml:space="preserve">KLASİK ÇAĞ HEYKELTRAŞLIĞI I </v>
      </c>
      <c r="S112" s="5" t="str">
        <f>HLOOKUP(S$1,program!$E112:$J113,2,FALSE)</f>
        <v xml:space="preserve">KLASİK ÇAĞ HEYKELTRAŞLIĞI I </v>
      </c>
      <c r="T112" s="5" t="str">
        <f>HLOOKUP(T$1,program!$E112:$J113,2,FALSE)</f>
        <v xml:space="preserve">KLASİK ÇAĞ HEYKELTRAŞLIĞI I </v>
      </c>
      <c r="U112" s="5" t="str">
        <f>HLOOKUP(U$1,program!$E112:$J113,2,FALSE)</f>
        <v xml:space="preserve">KLASİK ÇAĞ HEYKELTRAŞLIĞI I </v>
      </c>
      <c r="V112" s="5" t="str">
        <f>HLOOKUP(V$1,program!$E112:$J113,2,FALSE)</f>
        <v xml:space="preserve">KLASİK ÇAĞ HEYKELTRAŞLIĞI I </v>
      </c>
      <c r="W112" s="5" t="str">
        <f>HLOOKUP(W$1,program!$E112:$J113,2,FALSE)</f>
        <v xml:space="preserve">KLASİK ÇAĞ HEYKELTRAŞLIĞI I </v>
      </c>
    </row>
    <row r="113" spans="1:23" ht="15.6" thickBot="1" x14ac:dyDescent="0.3">
      <c r="A113" s="20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0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0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0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 xml:space="preserve">SERAMİK ÜRETİM YÖNT. VE TERMİNO. I </v>
      </c>
      <c r="M116" s="5" t="str">
        <f>HLOOKUP(M$1,program!$E116:$J117,2,FALSE)</f>
        <v xml:space="preserve">SERAMİK ÜRETİM YÖNT. VE TERMİNO. I </v>
      </c>
      <c r="N116" s="5" t="str">
        <f>HLOOKUP(N$1,program!$E116:$J117,2,FALSE)</f>
        <v xml:space="preserve">SERAMİK ÜRETİM YÖNT. VE TERMİNO. I </v>
      </c>
      <c r="O116" s="5" t="str">
        <f>HLOOKUP(O$1,program!$E116:$J117,2,FALSE)</f>
        <v xml:space="preserve">SERAMİK ÜRETİM YÖNT. VE TERMİNO. I </v>
      </c>
      <c r="P116" s="5" t="str">
        <f>HLOOKUP(P$1,program!$E116:$J117,2,FALSE)</f>
        <v xml:space="preserve">SERAMİK ÜRETİM YÖNT. VE TERMİNO. I </v>
      </c>
      <c r="Q116" s="5" t="str">
        <f>HLOOKUP(Q$1,program!$E116:$J117,2,FALSE)</f>
        <v xml:space="preserve">SERAMİK ÜRETİM YÖNT. VE TERMİNO. I </v>
      </c>
      <c r="R116" s="5" t="str">
        <f>HLOOKUP(R$1,program!$E116:$J117,2,FALSE)</f>
        <v xml:space="preserve">SERAMİK ÜRETİM YÖNT. VE TERMİNO. I </v>
      </c>
      <c r="S116" s="5" t="str">
        <f>HLOOKUP(S$1,program!$E116:$J117,2,FALSE)</f>
        <v xml:space="preserve">SERAMİK ÜRETİM YÖNT. VE TERMİNO. I </v>
      </c>
      <c r="T116" s="5" t="str">
        <f>HLOOKUP(T$1,program!$E116:$J117,2,FALSE)</f>
        <v xml:space="preserve">SERAMİK ÜRETİM YÖNT. VE TERMİNO. I </v>
      </c>
      <c r="U116" s="5" t="str">
        <f>HLOOKUP(U$1,program!$E116:$J117,2,FALSE)</f>
        <v xml:space="preserve">SERAMİK ÜRETİM YÖNT. VE TERMİNO. I </v>
      </c>
      <c r="V116" s="5" t="str">
        <f>HLOOKUP(V$1,program!$E116:$J117,2,FALSE)</f>
        <v xml:space="preserve">SERAMİK ÜRETİM YÖNT. VE TERMİNO. I </v>
      </c>
      <c r="W116" s="5" t="str">
        <f>HLOOKUP(W$1,program!$E116:$J117,2,FALSE)</f>
        <v xml:space="preserve">SERAMİK ÜRETİM YÖNT. VE TERMİNO. I </v>
      </c>
    </row>
    <row r="117" spans="1:23" ht="15.6" thickBot="1" x14ac:dyDescent="0.3">
      <c r="A117" s="20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0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 xml:space="preserve">ARKAİK ÇAĞ SERAMİĞİ  </v>
      </c>
      <c r="M118" s="5" t="str">
        <f>HLOOKUP(M$1,program!$E118:$J119,2,FALSE)</f>
        <v xml:space="preserve">ARKAİK ÇAĞ SERAMİĞİ  </v>
      </c>
      <c r="N118" s="5" t="str">
        <f>HLOOKUP(N$1,program!$E118:$J119,2,FALSE)</f>
        <v xml:space="preserve">ARKAİK ÇAĞ SERAMİĞİ  </v>
      </c>
      <c r="O118" s="5" t="str">
        <f>HLOOKUP(O$1,program!$E118:$J119,2,FALSE)</f>
        <v xml:space="preserve">ARKAİK ÇAĞ SERAMİĞİ  </v>
      </c>
      <c r="P118" s="5" t="str">
        <f>HLOOKUP(P$1,program!$E118:$J119,2,FALSE)</f>
        <v xml:space="preserve">ARKAİK ÇAĞ SERAMİĞİ  </v>
      </c>
      <c r="Q118" s="5" t="str">
        <f>HLOOKUP(Q$1,program!$E118:$J119,2,FALSE)</f>
        <v xml:space="preserve">ARKAİK ÇAĞ SERAMİĞİ  </v>
      </c>
      <c r="R118" s="5" t="str">
        <f>HLOOKUP(R$1,program!$E118:$J119,2,FALSE)</f>
        <v xml:space="preserve">ARKAİK ÇAĞ SERAMİĞİ  </v>
      </c>
      <c r="S118" s="5" t="str">
        <f>HLOOKUP(S$1,program!$E118:$J119,2,FALSE)</f>
        <v xml:space="preserve">ARKAİK ÇAĞ SERAMİĞİ  </v>
      </c>
      <c r="T118" s="5" t="str">
        <f>HLOOKUP(T$1,program!$E118:$J119,2,FALSE)</f>
        <v xml:space="preserve">ARKAİK ÇAĞ SERAMİĞİ  </v>
      </c>
      <c r="U118" s="5" t="str">
        <f>HLOOKUP(U$1,program!$E118:$J119,2,FALSE)</f>
        <v xml:space="preserve">ARKAİK ÇAĞ SERAMİĞİ  </v>
      </c>
      <c r="V118" s="5" t="str">
        <f>HLOOKUP(V$1,program!$E118:$J119,2,FALSE)</f>
        <v xml:space="preserve">ARKAİK ÇAĞ SERAMİĞİ  </v>
      </c>
      <c r="W118" s="5" t="str">
        <f>HLOOKUP(W$1,program!$E118:$J119,2,FALSE)</f>
        <v xml:space="preserve">ARKAİK ÇAĞ SERAMİĞİ  </v>
      </c>
    </row>
    <row r="119" spans="1:23" ht="15.6" thickBot="1" x14ac:dyDescent="0.3">
      <c r="A119" s="20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0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0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0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0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0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0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0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URARTU ARKEOLOJİSİ I</v>
      </c>
      <c r="M126" s="5" t="str">
        <f>HLOOKUP(M$1,program!$E126:$J127,2,FALSE)</f>
        <v>URARTU ARKEOLOJİSİ I</v>
      </c>
      <c r="N126" s="5" t="str">
        <f>HLOOKUP(N$1,program!$E126:$J127,2,FALSE)</f>
        <v>URARTU ARKEOLOJİSİ I</v>
      </c>
      <c r="O126" s="5" t="str">
        <f>HLOOKUP(O$1,program!$E126:$J127,2,FALSE)</f>
        <v>URARTU ARKEOLOJİSİ I</v>
      </c>
      <c r="P126" s="5" t="str">
        <f>HLOOKUP(P$1,program!$E126:$J127,2,FALSE)</f>
        <v>URARTU ARKEOLOJİSİ I</v>
      </c>
      <c r="Q126" s="5" t="str">
        <f>HLOOKUP(Q$1,program!$E126:$J127,2,FALSE)</f>
        <v>URARTU ARKEOLOJİSİ I</v>
      </c>
      <c r="R126" s="5" t="str">
        <f>HLOOKUP(R$1,program!$E126:$J127,2,FALSE)</f>
        <v>URARTU ARKEOLOJİSİ I</v>
      </c>
      <c r="S126" s="5" t="str">
        <f>HLOOKUP(S$1,program!$E126:$J127,2,FALSE)</f>
        <v>URARTU ARKEOLOJİSİ I</v>
      </c>
      <c r="T126" s="5" t="str">
        <f>HLOOKUP(T$1,program!$E126:$J127,2,FALSE)</f>
        <v>URARTU ARKEOLOJİSİ I</v>
      </c>
      <c r="U126" s="5" t="str">
        <f>HLOOKUP(U$1,program!$E126:$J127,2,FALSE)</f>
        <v>URARTU ARKEOLOJİSİ I</v>
      </c>
      <c r="V126" s="5" t="str">
        <f>HLOOKUP(V$1,program!$E126:$J127,2,FALSE)</f>
        <v>URARTU ARKEOLOJİSİ I</v>
      </c>
      <c r="W126" s="5" t="str">
        <f>HLOOKUP(W$1,program!$E126:$J127,2,FALSE)</f>
        <v>URARTU ARKEOLOJİSİ I</v>
      </c>
    </row>
    <row r="127" spans="1:23" ht="15.6" thickBot="1" x14ac:dyDescent="0.3">
      <c r="A127" s="20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0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0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0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0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0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99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0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0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0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0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HELLENİSTİK ÇAĞ HEYKELTRAŞLIĞI I </v>
      </c>
      <c r="M138" s="5" t="str">
        <f>HLOOKUP(M$1,program!$E138:$J139,2,FALSE)</f>
        <v xml:space="preserve">HELLENİSTİK ÇAĞ HEYKELTRAŞLIĞI I </v>
      </c>
      <c r="N138" s="5" t="str">
        <f>HLOOKUP(N$1,program!$E138:$J139,2,FALSE)</f>
        <v xml:space="preserve">HELLENİSTİK ÇAĞ HEYKELTRAŞLIĞI I </v>
      </c>
      <c r="O138" s="5" t="str">
        <f>HLOOKUP(O$1,program!$E138:$J139,2,FALSE)</f>
        <v xml:space="preserve">HELLENİSTİK ÇAĞ HEYKELTRAŞLIĞI I </v>
      </c>
      <c r="P138" s="5" t="str">
        <f>HLOOKUP(P$1,program!$E138:$J139,2,FALSE)</f>
        <v xml:space="preserve">HELLENİSTİK ÇAĞ HEYKELTRAŞLIĞI I </v>
      </c>
      <c r="Q138" s="5" t="str">
        <f>HLOOKUP(Q$1,program!$E138:$J139,2,FALSE)</f>
        <v xml:space="preserve">HELLENİSTİK ÇAĞ HEYKELTRAŞLIĞI I </v>
      </c>
      <c r="R138" s="5" t="str">
        <f>HLOOKUP(R$1,program!$E138:$J139,2,FALSE)</f>
        <v xml:space="preserve">HELLENİSTİK ÇAĞ HEYKELTRAŞLIĞI I </v>
      </c>
      <c r="S138" s="5" t="str">
        <f>HLOOKUP(S$1,program!$E138:$J139,2,FALSE)</f>
        <v xml:space="preserve">HELLENİSTİK ÇAĞ HEYKELTRAŞLIĞI I </v>
      </c>
      <c r="T138" s="5" t="str">
        <f>HLOOKUP(T$1,program!$E138:$J139,2,FALSE)</f>
        <v xml:space="preserve">HELLENİSTİK ÇAĞ HEYKELTRAŞLIĞI I </v>
      </c>
      <c r="U138" s="5" t="str">
        <f>HLOOKUP(U$1,program!$E138:$J139,2,FALSE)</f>
        <v xml:space="preserve">HELLENİSTİK ÇAĞ HEYKELTRAŞLIĞI I </v>
      </c>
      <c r="V138" s="5" t="str">
        <f>HLOOKUP(V$1,program!$E138:$J139,2,FALSE)</f>
        <v xml:space="preserve">HELLENİSTİK ÇAĞ HEYKELTRAŞLIĞI I </v>
      </c>
      <c r="W138" s="5" t="str">
        <f>HLOOKUP(W$1,program!$E138:$J139,2,FALSE)</f>
        <v xml:space="preserve">HELLENİSTİK ÇAĞ HEYKELTRAŞLIĞI I </v>
      </c>
    </row>
    <row r="139" spans="1:23" ht="15.6" thickBot="1" x14ac:dyDescent="0.3">
      <c r="A139" s="20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0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KLASİK ARKEOLOJİYE GİRİŞ I </v>
      </c>
      <c r="M140" s="5" t="str">
        <f>HLOOKUP(M$1,program!$E140:$J141,2,FALSE)</f>
        <v xml:space="preserve">KLASİK ARKEOLOJİYE GİRİŞ I </v>
      </c>
      <c r="N140" s="5" t="str">
        <f>HLOOKUP(N$1,program!$E140:$J141,2,FALSE)</f>
        <v xml:space="preserve">KLASİK ARKEOLOJİYE GİRİŞ I </v>
      </c>
      <c r="O140" s="5" t="str">
        <f>HLOOKUP(O$1,program!$E140:$J141,2,FALSE)</f>
        <v xml:space="preserve">KLASİK ARKEOLOJİYE GİRİŞ I </v>
      </c>
      <c r="P140" s="5" t="str">
        <f>HLOOKUP(P$1,program!$E140:$J141,2,FALSE)</f>
        <v xml:space="preserve">KLASİK ARKEOLOJİYE GİRİŞ I </v>
      </c>
      <c r="Q140" s="5" t="str">
        <f>HLOOKUP(Q$1,program!$E140:$J141,2,FALSE)</f>
        <v xml:space="preserve">KLASİK ARKEOLOJİYE GİRİŞ I </v>
      </c>
      <c r="R140" s="5" t="str">
        <f>HLOOKUP(R$1,program!$E140:$J141,2,FALSE)</f>
        <v xml:space="preserve">KLASİK ARKEOLOJİYE GİRİŞ I </v>
      </c>
      <c r="S140" s="5" t="str">
        <f>HLOOKUP(S$1,program!$E140:$J141,2,FALSE)</f>
        <v xml:space="preserve">KLASİK ARKEOLOJİYE GİRİŞ I </v>
      </c>
      <c r="T140" s="5" t="str">
        <f>HLOOKUP(T$1,program!$E140:$J141,2,FALSE)</f>
        <v xml:space="preserve">KLASİK ARKEOLOJİYE GİRİŞ I </v>
      </c>
      <c r="U140" s="5" t="str">
        <f>HLOOKUP(U$1,program!$E140:$J141,2,FALSE)</f>
        <v xml:space="preserve">KLASİK ARKEOLOJİYE GİRİŞ I </v>
      </c>
      <c r="V140" s="5" t="str">
        <f>HLOOKUP(V$1,program!$E140:$J141,2,FALSE)</f>
        <v xml:space="preserve">KLASİK ARKEOLOJİYE GİRİŞ I </v>
      </c>
      <c r="W140" s="5" t="str">
        <f>HLOOKUP(W$1,program!$E140:$J141,2,FALSE)</f>
        <v xml:space="preserve">KLASİK ARKEOLOJİYE GİRİŞ I </v>
      </c>
    </row>
    <row r="141" spans="1:23" ht="15.6" thickBot="1" x14ac:dyDescent="0.3">
      <c r="A141" s="20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0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0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0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ARKEOLOJİDE KÜÇÜK BULUNTU ÇİZİMLERİ </v>
      </c>
      <c r="M144" s="5" t="str">
        <f>HLOOKUP(M$1,program!$E144:$J145,2,FALSE)</f>
        <v xml:space="preserve">ARKEOLOJİDE KÜÇÜK BULUNTU ÇİZİMLERİ </v>
      </c>
      <c r="N144" s="5" t="str">
        <f>HLOOKUP(N$1,program!$E144:$J145,2,FALSE)</f>
        <v xml:space="preserve">ARKEOLOJİDE KÜÇÜK BULUNTU ÇİZİMLERİ </v>
      </c>
      <c r="O144" s="5" t="str">
        <f>HLOOKUP(O$1,program!$E144:$J145,2,FALSE)</f>
        <v xml:space="preserve">ARKEOLOJİDE KÜÇÜK BULUNTU ÇİZİMLERİ </v>
      </c>
      <c r="P144" s="5" t="str">
        <f>HLOOKUP(P$1,program!$E144:$J145,2,FALSE)</f>
        <v xml:space="preserve">ARKEOLOJİDE KÜÇÜK BULUNTU ÇİZİMLERİ </v>
      </c>
      <c r="Q144" s="5" t="str">
        <f>HLOOKUP(Q$1,program!$E144:$J145,2,FALSE)</f>
        <v xml:space="preserve">ARKEOLOJİDE KÜÇÜK BULUNTU ÇİZİMLERİ </v>
      </c>
      <c r="R144" s="5" t="str">
        <f>HLOOKUP(R$1,program!$E144:$J145,2,FALSE)</f>
        <v xml:space="preserve">ARKEOLOJİDE KÜÇÜK BULUNTU ÇİZİMLERİ </v>
      </c>
      <c r="S144" s="5" t="str">
        <f>HLOOKUP(S$1,program!$E144:$J145,2,FALSE)</f>
        <v xml:space="preserve">ARKEOLOJİDE KÜÇÜK BULUNTU ÇİZİMLERİ </v>
      </c>
      <c r="T144" s="5" t="str">
        <f>HLOOKUP(T$1,program!$E144:$J145,2,FALSE)</f>
        <v xml:space="preserve">ARKEOLOJİDE KÜÇÜK BULUNTU ÇİZİMLERİ </v>
      </c>
      <c r="U144" s="5" t="str">
        <f>HLOOKUP(U$1,program!$E144:$J145,2,FALSE)</f>
        <v xml:space="preserve">ARKEOLOJİDE KÜÇÜK BULUNTU ÇİZİMLERİ </v>
      </c>
      <c r="V144" s="5" t="str">
        <f>HLOOKUP(V$1,program!$E144:$J145,2,FALSE)</f>
        <v xml:space="preserve">ARKEOLOJİDE KÜÇÜK BULUNTU ÇİZİMLERİ </v>
      </c>
      <c r="W144" s="5" t="str">
        <f>HLOOKUP(W$1,program!$E144:$J145,2,FALSE)</f>
        <v xml:space="preserve">ARKEOLOJİDE KÜÇÜK BULUNTU ÇİZİMLERİ </v>
      </c>
    </row>
    <row r="145" spans="1:23" ht="15.6" thickBot="1" x14ac:dyDescent="0.3">
      <c r="A145" s="20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0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0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0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0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0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0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0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0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0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99">
        <f>Ders_Programı!A158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 xml:space="preserve">ROMA ÇAĞI HEYKELTRAŞLIĞI I </v>
      </c>
      <c r="M156" s="5" t="str">
        <f>HLOOKUP(M$1,program!$E156:$J157,2,FALSE)</f>
        <v xml:space="preserve">ROMA ÇAĞI HEYKELTRAŞLIĞI I </v>
      </c>
      <c r="N156" s="5" t="str">
        <f>HLOOKUP(N$1,program!$E156:$J157,2,FALSE)</f>
        <v xml:space="preserve">ROMA ÇAĞI HEYKELTRAŞLIĞI I </v>
      </c>
      <c r="O156" s="5" t="str">
        <f>HLOOKUP(O$1,program!$E156:$J157,2,FALSE)</f>
        <v xml:space="preserve">ROMA ÇAĞI HEYKELTRAŞLIĞI I </v>
      </c>
      <c r="P156" s="5" t="str">
        <f>HLOOKUP(P$1,program!$E156:$J157,2,FALSE)</f>
        <v xml:space="preserve">ROMA ÇAĞI HEYKELTRAŞLIĞI I </v>
      </c>
      <c r="Q156" s="5" t="str">
        <f>HLOOKUP(Q$1,program!$E156:$J157,2,FALSE)</f>
        <v xml:space="preserve">ROMA ÇAĞI HEYKELTRAŞLIĞI I </v>
      </c>
      <c r="R156" s="5" t="str">
        <f>HLOOKUP(R$1,program!$E156:$J157,2,FALSE)</f>
        <v xml:space="preserve">ROMA ÇAĞI HEYKELTRAŞLIĞI I </v>
      </c>
      <c r="S156" s="5" t="str">
        <f>HLOOKUP(S$1,program!$E156:$J157,2,FALSE)</f>
        <v xml:space="preserve">ROMA ÇAĞI HEYKELTRAŞLIĞI I </v>
      </c>
      <c r="T156" s="5" t="str">
        <f>HLOOKUP(T$1,program!$E156:$J157,2,FALSE)</f>
        <v xml:space="preserve">ROMA ÇAĞI HEYKELTRAŞLIĞI I </v>
      </c>
      <c r="U156" s="5" t="str">
        <f>HLOOKUP(U$1,program!$E156:$J157,2,FALSE)</f>
        <v xml:space="preserve">ROMA ÇAĞI HEYKELTRAŞLIĞI I </v>
      </c>
      <c r="V156" s="5" t="str">
        <f>HLOOKUP(V$1,program!$E156:$J157,2,FALSE)</f>
        <v xml:space="preserve">ROMA ÇAĞI HEYKELTRAŞLIĞI I </v>
      </c>
      <c r="W156" s="5" t="str">
        <f>HLOOKUP(W$1,program!$E156:$J157,2,FALSE)</f>
        <v xml:space="preserve">ROMA ÇAĞI HEYKELTRAŞLIĞI I </v>
      </c>
    </row>
    <row r="157" spans="1:23" ht="15.6" thickBot="1" x14ac:dyDescent="0.3">
      <c r="A157" s="20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0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0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0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YUNAN MİTOLOJİSİ I </v>
      </c>
      <c r="M160" s="5" t="str">
        <f>HLOOKUP(M$1,program!$E160:$J161,2,FALSE)</f>
        <v xml:space="preserve">YUNAN MİTOLOJİSİ I </v>
      </c>
      <c r="N160" s="5" t="str">
        <f>HLOOKUP(N$1,program!$E160:$J161,2,FALSE)</f>
        <v xml:space="preserve">YUNAN MİTOLOJİSİ I </v>
      </c>
      <c r="O160" s="5" t="str">
        <f>HLOOKUP(O$1,program!$E160:$J161,2,FALSE)</f>
        <v xml:space="preserve">YUNAN MİTOLOJİSİ I </v>
      </c>
      <c r="P160" s="5" t="str">
        <f>HLOOKUP(P$1,program!$E160:$J161,2,FALSE)</f>
        <v xml:space="preserve">YUNAN MİTOLOJİSİ I </v>
      </c>
      <c r="Q160" s="5" t="str">
        <f>HLOOKUP(Q$1,program!$E160:$J161,2,FALSE)</f>
        <v xml:space="preserve">YUNAN MİTOLOJİSİ I </v>
      </c>
      <c r="R160" s="5" t="str">
        <f>HLOOKUP(R$1,program!$E160:$J161,2,FALSE)</f>
        <v xml:space="preserve">YUNAN MİTOLOJİSİ I </v>
      </c>
      <c r="S160" s="5" t="str">
        <f>HLOOKUP(S$1,program!$E160:$J161,2,FALSE)</f>
        <v xml:space="preserve">YUNAN MİTOLOJİSİ I </v>
      </c>
      <c r="T160" s="5" t="str">
        <f>HLOOKUP(T$1,program!$E160:$J161,2,FALSE)</f>
        <v xml:space="preserve">YUNAN MİTOLOJİSİ I </v>
      </c>
      <c r="U160" s="5" t="str">
        <f>HLOOKUP(U$1,program!$E160:$J161,2,FALSE)</f>
        <v xml:space="preserve">YUNAN MİTOLOJİSİ I </v>
      </c>
      <c r="V160" s="5" t="str">
        <f>HLOOKUP(V$1,program!$E160:$J161,2,FALSE)</f>
        <v xml:space="preserve">YUNAN MİTOLOJİSİ I </v>
      </c>
      <c r="W160" s="5" t="str">
        <f>HLOOKUP(W$1,program!$E160:$J161,2,FALSE)</f>
        <v xml:space="preserve">YUNAN MİTOLOJİSİ I </v>
      </c>
    </row>
    <row r="161" spans="1:23" ht="15.6" thickBot="1" x14ac:dyDescent="0.3">
      <c r="A161" s="20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0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ARKEOLOJİK KAZI VE ARAŞT. TEKNİKLERİ I </v>
      </c>
      <c r="M162" s="5" t="str">
        <f>HLOOKUP(M$1,program!$E162:$J163,2,FALSE)</f>
        <v xml:space="preserve">ARKEOLOJİK KAZI VE ARAŞT. TEKNİKLERİ I </v>
      </c>
      <c r="N162" s="5" t="str">
        <f>HLOOKUP(N$1,program!$E162:$J163,2,FALSE)</f>
        <v xml:space="preserve">ARKEOLOJİK KAZI VE ARAŞT. TEKNİKLERİ I </v>
      </c>
      <c r="O162" s="5" t="str">
        <f>HLOOKUP(O$1,program!$E162:$J163,2,FALSE)</f>
        <v xml:space="preserve">ARKEOLOJİK KAZI VE ARAŞT. TEKNİKLERİ I </v>
      </c>
      <c r="P162" s="5" t="str">
        <f>HLOOKUP(P$1,program!$E162:$J163,2,FALSE)</f>
        <v xml:space="preserve">ARKEOLOJİK KAZI VE ARAŞT. TEKNİKLERİ I </v>
      </c>
      <c r="Q162" s="5" t="str">
        <f>HLOOKUP(Q$1,program!$E162:$J163,2,FALSE)</f>
        <v xml:space="preserve">ARKEOLOJİK KAZI VE ARAŞT. TEKNİKLERİ I </v>
      </c>
      <c r="R162" s="5" t="str">
        <f>HLOOKUP(R$1,program!$E162:$J163,2,FALSE)</f>
        <v xml:space="preserve">ARKEOLOJİK KAZI VE ARAŞT. TEKNİKLERİ I </v>
      </c>
      <c r="S162" s="5" t="str">
        <f>HLOOKUP(S$1,program!$E162:$J163,2,FALSE)</f>
        <v xml:space="preserve">ARKEOLOJİK KAZI VE ARAŞT. TEKNİKLERİ I </v>
      </c>
      <c r="T162" s="5" t="str">
        <f>HLOOKUP(T$1,program!$E162:$J163,2,FALSE)</f>
        <v xml:space="preserve">ARKEOLOJİK KAZI VE ARAŞT. TEKNİKLERİ I </v>
      </c>
      <c r="U162" s="5" t="str">
        <f>HLOOKUP(U$1,program!$E162:$J163,2,FALSE)</f>
        <v xml:space="preserve">ARKEOLOJİK KAZI VE ARAŞT. TEKNİKLERİ I </v>
      </c>
      <c r="V162" s="5" t="str">
        <f>HLOOKUP(V$1,program!$E162:$J163,2,FALSE)</f>
        <v xml:space="preserve">ARKEOLOJİK KAZI VE ARAŞT. TEKNİKLERİ I </v>
      </c>
      <c r="W162" s="5" t="str">
        <f>HLOOKUP(W$1,program!$E162:$J163,2,FALSE)</f>
        <v xml:space="preserve">ARKEOLOJİK KAZI VE ARAŞT. TEKNİKLERİ I </v>
      </c>
    </row>
    <row r="163" spans="1:23" ht="15.6" thickBot="1" x14ac:dyDescent="0.3">
      <c r="A163" s="20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0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0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0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 xml:space="preserve">ARKEOLOJİDE BİLG. UYG. I </v>
      </c>
      <c r="M166" s="5" t="str">
        <f>HLOOKUP(M$1,program!$E166:$J167,2,FALSE)</f>
        <v xml:space="preserve">ARKEOLOJİDE BİLG. UYG. I </v>
      </c>
      <c r="N166" s="5" t="str">
        <f>HLOOKUP(N$1,program!$E166:$J167,2,FALSE)</f>
        <v xml:space="preserve">ARKEOLOJİDE BİLG. UYG. I </v>
      </c>
      <c r="O166" s="5" t="str">
        <f>HLOOKUP(O$1,program!$E166:$J167,2,FALSE)</f>
        <v xml:space="preserve">ARKEOLOJİDE BİLG. UYG. I </v>
      </c>
      <c r="P166" s="5" t="str">
        <f>HLOOKUP(P$1,program!$E166:$J167,2,FALSE)</f>
        <v xml:space="preserve">ARKEOLOJİDE BİLG. UYG. I </v>
      </c>
      <c r="Q166" s="5" t="str">
        <f>HLOOKUP(Q$1,program!$E166:$J167,2,FALSE)</f>
        <v xml:space="preserve">ARKEOLOJİDE BİLG. UYG. I </v>
      </c>
      <c r="R166" s="5" t="str">
        <f>HLOOKUP(R$1,program!$E166:$J167,2,FALSE)</f>
        <v xml:space="preserve">ARKEOLOJİDE BİLG. UYG. I </v>
      </c>
      <c r="S166" s="5" t="str">
        <f>HLOOKUP(S$1,program!$E166:$J167,2,FALSE)</f>
        <v xml:space="preserve">ARKEOLOJİDE BİLG. UYG. I </v>
      </c>
      <c r="T166" s="5" t="str">
        <f>HLOOKUP(T$1,program!$E166:$J167,2,FALSE)</f>
        <v xml:space="preserve">ARKEOLOJİDE BİLG. UYG. I </v>
      </c>
      <c r="U166" s="5" t="str">
        <f>HLOOKUP(U$1,program!$E166:$J167,2,FALSE)</f>
        <v xml:space="preserve">ARKEOLOJİDE BİLG. UYG. I </v>
      </c>
      <c r="V166" s="5" t="str">
        <f>HLOOKUP(V$1,program!$E166:$J167,2,FALSE)</f>
        <v xml:space="preserve">ARKEOLOJİDE BİLG. UYG. I </v>
      </c>
      <c r="W166" s="5" t="str">
        <f>HLOOKUP(W$1,program!$E166:$J167,2,FALSE)</f>
        <v xml:space="preserve">ARKEOLOJİDE BİLG. UYG. I </v>
      </c>
    </row>
    <row r="167" spans="1:23" ht="15.6" thickBot="1" x14ac:dyDescent="0.3">
      <c r="A167" s="20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0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0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0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0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0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0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0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 xml:space="preserve">HELLENİSTİK ÇAĞ SERAMİĞİ </v>
      </c>
      <c r="M174" s="5" t="str">
        <f>HLOOKUP(M$1,program!$E174:$J175,2,FALSE)</f>
        <v xml:space="preserve">HELLENİSTİK ÇAĞ SERAMİĞİ </v>
      </c>
      <c r="N174" s="5" t="str">
        <f>HLOOKUP(N$1,program!$E174:$J175,2,FALSE)</f>
        <v xml:space="preserve">HELLENİSTİK ÇAĞ SERAMİĞİ </v>
      </c>
      <c r="O174" s="5" t="str">
        <f>HLOOKUP(O$1,program!$E174:$J175,2,FALSE)</f>
        <v xml:space="preserve">HELLENİSTİK ÇAĞ SERAMİĞİ </v>
      </c>
      <c r="P174" s="5" t="str">
        <f>HLOOKUP(P$1,program!$E174:$J175,2,FALSE)</f>
        <v xml:space="preserve">HELLENİSTİK ÇAĞ SERAMİĞİ </v>
      </c>
      <c r="Q174" s="5" t="str">
        <f>HLOOKUP(Q$1,program!$E174:$J175,2,FALSE)</f>
        <v xml:space="preserve">HELLENİSTİK ÇAĞ SERAMİĞİ </v>
      </c>
      <c r="R174" s="5" t="str">
        <f>HLOOKUP(R$1,program!$E174:$J175,2,FALSE)</f>
        <v xml:space="preserve">HELLENİSTİK ÇAĞ SERAMİĞİ </v>
      </c>
      <c r="S174" s="5" t="str">
        <f>HLOOKUP(S$1,program!$E174:$J175,2,FALSE)</f>
        <v xml:space="preserve">HELLENİSTİK ÇAĞ SERAMİĞİ </v>
      </c>
      <c r="T174" s="5" t="str">
        <f>HLOOKUP(T$1,program!$E174:$J175,2,FALSE)</f>
        <v xml:space="preserve">HELLENİSTİK ÇAĞ SERAMİĞİ </v>
      </c>
      <c r="U174" s="5" t="str">
        <f>HLOOKUP(U$1,program!$E174:$J175,2,FALSE)</f>
        <v xml:space="preserve">HELLENİSTİK ÇAĞ SERAMİĞİ </v>
      </c>
      <c r="V174" s="5" t="str">
        <f>HLOOKUP(V$1,program!$E174:$J175,2,FALSE)</f>
        <v xml:space="preserve">HELLENİSTİK ÇAĞ SERAMİĞİ </v>
      </c>
      <c r="W174" s="5" t="str">
        <f>HLOOKUP(W$1,program!$E174:$J175,2,FALSE)</f>
        <v xml:space="preserve">HELLENİSTİK ÇAĞ SERAMİĞİ </v>
      </c>
    </row>
    <row r="175" spans="1:23" ht="15.75" customHeight="1" thickBot="1" x14ac:dyDescent="0.3">
      <c r="A175" s="20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0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99">
        <f>Ders_Programı!A180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 xml:space="preserve">GREEK TARİHİ </v>
      </c>
      <c r="M178" s="5" t="str">
        <f>HLOOKUP(M$1,program!$E178:$J179,2,FALSE)</f>
        <v xml:space="preserve">GREEK TARİHİ </v>
      </c>
      <c r="N178" s="5" t="str">
        <f>HLOOKUP(N$1,program!$E178:$J179,2,FALSE)</f>
        <v xml:space="preserve">GREEK TARİHİ </v>
      </c>
      <c r="O178" s="5" t="str">
        <f>HLOOKUP(O$1,program!$E178:$J179,2,FALSE)</f>
        <v xml:space="preserve">GREEK TARİHİ </v>
      </c>
      <c r="P178" s="5" t="str">
        <f>HLOOKUP(P$1,program!$E178:$J179,2,FALSE)</f>
        <v xml:space="preserve">GREEK TARİHİ </v>
      </c>
      <c r="Q178" s="5" t="str">
        <f>HLOOKUP(Q$1,program!$E178:$J179,2,FALSE)</f>
        <v xml:space="preserve">GREEK TARİHİ </v>
      </c>
      <c r="R178" s="5" t="str">
        <f>HLOOKUP(R$1,program!$E178:$J179,2,FALSE)</f>
        <v xml:space="preserve">GREEK TARİHİ </v>
      </c>
      <c r="S178" s="5" t="str">
        <f>HLOOKUP(S$1,program!$E178:$J179,2,FALSE)</f>
        <v xml:space="preserve">GREEK TARİHİ </v>
      </c>
      <c r="T178" s="5" t="str">
        <f>HLOOKUP(T$1,program!$E178:$J179,2,FALSE)</f>
        <v xml:space="preserve">GREEK TARİHİ </v>
      </c>
      <c r="U178" s="5" t="str">
        <f>HLOOKUP(U$1,program!$E178:$J179,2,FALSE)</f>
        <v xml:space="preserve">GREEK TARİHİ </v>
      </c>
      <c r="V178" s="5" t="str">
        <f>HLOOKUP(V$1,program!$E178:$J179,2,FALSE)</f>
        <v xml:space="preserve">GREEK TARİHİ </v>
      </c>
      <c r="W178" s="5" t="str">
        <f>HLOOKUP(W$1,program!$E178:$J179,2,FALSE)</f>
        <v xml:space="preserve">GREEK TARİHİ </v>
      </c>
    </row>
    <row r="179" spans="1:23" ht="15.6" thickBot="1" x14ac:dyDescent="0.3">
      <c r="A179" s="20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0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0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0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BÖLGE ARK. VE SAHA ÇALIŞMASI I  </v>
      </c>
      <c r="M182" s="5" t="str">
        <f>HLOOKUP(M$1,program!$E182:$J183,2,FALSE)</f>
        <v xml:space="preserve">BÖLGE ARK. VE SAHA ÇALIŞMASI I  </v>
      </c>
      <c r="N182" s="5" t="str">
        <f>HLOOKUP(N$1,program!$E182:$J183,2,FALSE)</f>
        <v xml:space="preserve">BÖLGE ARK. VE SAHA ÇALIŞMASI I  </v>
      </c>
      <c r="O182" s="5" t="str">
        <f>HLOOKUP(O$1,program!$E182:$J183,2,FALSE)</f>
        <v xml:space="preserve">BÖLGE ARK. VE SAHA ÇALIŞMASI I  </v>
      </c>
      <c r="P182" s="5" t="str">
        <f>HLOOKUP(P$1,program!$E182:$J183,2,FALSE)</f>
        <v xml:space="preserve">BÖLGE ARK. VE SAHA ÇALIŞMASI I  </v>
      </c>
      <c r="Q182" s="5" t="str">
        <f>HLOOKUP(Q$1,program!$E182:$J183,2,FALSE)</f>
        <v xml:space="preserve">BÖLGE ARK. VE SAHA ÇALIŞMASI I  </v>
      </c>
      <c r="R182" s="5" t="str">
        <f>HLOOKUP(R$1,program!$E182:$J183,2,FALSE)</f>
        <v xml:space="preserve">BÖLGE ARK. VE SAHA ÇALIŞMASI I  </v>
      </c>
      <c r="S182" s="5" t="str">
        <f>HLOOKUP(S$1,program!$E182:$J183,2,FALSE)</f>
        <v xml:space="preserve">BÖLGE ARK. VE SAHA ÇALIŞMASI I  </v>
      </c>
      <c r="T182" s="5" t="str">
        <f>HLOOKUP(T$1,program!$E182:$J183,2,FALSE)</f>
        <v xml:space="preserve">BÖLGE ARK. VE SAHA ÇALIŞMASI I  </v>
      </c>
      <c r="U182" s="5" t="str">
        <f>HLOOKUP(U$1,program!$E182:$J183,2,FALSE)</f>
        <v xml:space="preserve">BÖLGE ARK. VE SAHA ÇALIŞMASI I  </v>
      </c>
      <c r="V182" s="5" t="str">
        <f>HLOOKUP(V$1,program!$E182:$J183,2,FALSE)</f>
        <v xml:space="preserve">BÖLGE ARK. VE SAHA ÇALIŞMASI I  </v>
      </c>
      <c r="W182" s="5" t="str">
        <f>HLOOKUP(W$1,program!$E182:$J183,2,FALSE)</f>
        <v xml:space="preserve">BÖLGE ARK. VE SAHA ÇALIŞMASI I  </v>
      </c>
    </row>
    <row r="183" spans="1:23" ht="15.6" thickBot="1" x14ac:dyDescent="0.3">
      <c r="A183" s="20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0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 xml:space="preserve">SANAT TARİHİNE GİRİŞ I </v>
      </c>
      <c r="M184" s="5" t="str">
        <f>HLOOKUP(M$1,program!$E184:$J185,2,FALSE)</f>
        <v xml:space="preserve">SANAT TARİHİNE GİRİŞ I </v>
      </c>
      <c r="N184" s="5" t="str">
        <f>HLOOKUP(N$1,program!$E184:$J185,2,FALSE)</f>
        <v xml:space="preserve">SANAT TARİHİNE GİRİŞ I </v>
      </c>
      <c r="O184" s="5" t="str">
        <f>HLOOKUP(O$1,program!$E184:$J185,2,FALSE)</f>
        <v xml:space="preserve">SANAT TARİHİNE GİRİŞ I </v>
      </c>
      <c r="P184" s="5" t="str">
        <f>HLOOKUP(P$1,program!$E184:$J185,2,FALSE)</f>
        <v xml:space="preserve">SANAT TARİHİNE GİRİŞ I </v>
      </c>
      <c r="Q184" s="5" t="str">
        <f>HLOOKUP(Q$1,program!$E184:$J185,2,FALSE)</f>
        <v xml:space="preserve">SANAT TARİHİNE GİRİŞ I </v>
      </c>
      <c r="R184" s="5" t="str">
        <f>HLOOKUP(R$1,program!$E184:$J185,2,FALSE)</f>
        <v xml:space="preserve">SANAT TARİHİNE GİRİŞ I </v>
      </c>
      <c r="S184" s="5" t="str">
        <f>HLOOKUP(S$1,program!$E184:$J185,2,FALSE)</f>
        <v xml:space="preserve">SANAT TARİHİNE GİRİŞ I </v>
      </c>
      <c r="T184" s="5" t="str">
        <f>HLOOKUP(T$1,program!$E184:$J185,2,FALSE)</f>
        <v xml:space="preserve">SANAT TARİHİNE GİRİŞ I </v>
      </c>
      <c r="U184" s="5" t="str">
        <f>HLOOKUP(U$1,program!$E184:$J185,2,FALSE)</f>
        <v xml:space="preserve">SANAT TARİHİNE GİRİŞ I </v>
      </c>
      <c r="V184" s="5" t="str">
        <f>HLOOKUP(V$1,program!$E184:$J185,2,FALSE)</f>
        <v xml:space="preserve">SANAT TARİHİNE GİRİŞ I </v>
      </c>
      <c r="W184" s="5" t="str">
        <f>HLOOKUP(W$1,program!$E184:$J185,2,FALSE)</f>
        <v xml:space="preserve">SANAT TARİHİNE GİRİŞ I </v>
      </c>
    </row>
    <row r="185" spans="1:23" ht="15.6" thickBot="1" x14ac:dyDescent="0.3">
      <c r="A185" s="20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0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0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0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 xml:space="preserve">TEMEL FOTOĞRAFÇILIK </v>
      </c>
      <c r="M188" s="5" t="str">
        <f>HLOOKUP(M$1,program!$E188:$J189,2,FALSE)</f>
        <v xml:space="preserve">TEMEL FOTOĞRAFÇILIK </v>
      </c>
      <c r="N188" s="5" t="str">
        <f>HLOOKUP(N$1,program!$E188:$J189,2,FALSE)</f>
        <v xml:space="preserve">TEMEL FOTOĞRAFÇILIK </v>
      </c>
      <c r="O188" s="5" t="str">
        <f>HLOOKUP(O$1,program!$E188:$J189,2,FALSE)</f>
        <v xml:space="preserve">TEMEL FOTOĞRAFÇILIK </v>
      </c>
      <c r="P188" s="5" t="str">
        <f>HLOOKUP(P$1,program!$E188:$J189,2,FALSE)</f>
        <v xml:space="preserve">TEMEL FOTOĞRAFÇILIK </v>
      </c>
      <c r="Q188" s="5" t="str">
        <f>HLOOKUP(Q$1,program!$E188:$J189,2,FALSE)</f>
        <v xml:space="preserve">TEMEL FOTOĞRAFÇILIK </v>
      </c>
      <c r="R188" s="5" t="str">
        <f>HLOOKUP(R$1,program!$E188:$J189,2,FALSE)</f>
        <v xml:space="preserve">TEMEL FOTOĞRAFÇILIK </v>
      </c>
      <c r="S188" s="5" t="str">
        <f>HLOOKUP(S$1,program!$E188:$J189,2,FALSE)</f>
        <v xml:space="preserve">TEMEL FOTOĞRAFÇILIK </v>
      </c>
      <c r="T188" s="5" t="str">
        <f>HLOOKUP(T$1,program!$E188:$J189,2,FALSE)</f>
        <v xml:space="preserve">TEMEL FOTOĞRAFÇILIK </v>
      </c>
      <c r="U188" s="5" t="str">
        <f>HLOOKUP(U$1,program!$E188:$J189,2,FALSE)</f>
        <v xml:space="preserve">TEMEL FOTOĞRAFÇILIK </v>
      </c>
      <c r="V188" s="5" t="str">
        <f>HLOOKUP(V$1,program!$E188:$J189,2,FALSE)</f>
        <v xml:space="preserve">TEMEL FOTOĞRAFÇILIK </v>
      </c>
      <c r="W188" s="5" t="str">
        <f>HLOOKUP(W$1,program!$E188:$J189,2,FALSE)</f>
        <v xml:space="preserve">TEMEL FOTOĞRAFÇILIK </v>
      </c>
    </row>
    <row r="189" spans="1:23" ht="15.6" thickBot="1" x14ac:dyDescent="0.3">
      <c r="A189" s="20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0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0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0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 xml:space="preserve">FRİG SANATI I </v>
      </c>
      <c r="M192" s="5" t="str">
        <f>HLOOKUP(M$1,program!$E192:$J193,2,FALSE)</f>
        <v xml:space="preserve">FRİG SANATI I </v>
      </c>
      <c r="N192" s="5" t="str">
        <f>HLOOKUP(N$1,program!$E192:$J193,2,FALSE)</f>
        <v xml:space="preserve">FRİG SANATI I </v>
      </c>
      <c r="O192" s="5" t="str">
        <f>HLOOKUP(O$1,program!$E192:$J193,2,FALSE)</f>
        <v xml:space="preserve">FRİG SANATI I </v>
      </c>
      <c r="P192" s="5" t="str">
        <f>HLOOKUP(P$1,program!$E192:$J193,2,FALSE)</f>
        <v xml:space="preserve">FRİG SANATI I </v>
      </c>
      <c r="Q192" s="5" t="str">
        <f>HLOOKUP(Q$1,program!$E192:$J193,2,FALSE)</f>
        <v xml:space="preserve">FRİG SANATI I </v>
      </c>
      <c r="R192" s="5" t="str">
        <f>HLOOKUP(R$1,program!$E192:$J193,2,FALSE)</f>
        <v xml:space="preserve">FRİG SANATI I </v>
      </c>
      <c r="S192" s="5" t="str">
        <f>HLOOKUP(S$1,program!$E192:$J193,2,FALSE)</f>
        <v xml:space="preserve">FRİG SANATI I </v>
      </c>
      <c r="T192" s="5" t="str">
        <f>HLOOKUP(T$1,program!$E192:$J193,2,FALSE)</f>
        <v xml:space="preserve">FRİG SANATI I </v>
      </c>
      <c r="U192" s="5" t="str">
        <f>HLOOKUP(U$1,program!$E192:$J193,2,FALSE)</f>
        <v xml:space="preserve">FRİG SANATI I </v>
      </c>
      <c r="V192" s="5" t="str">
        <f>HLOOKUP(V$1,program!$E192:$J193,2,FALSE)</f>
        <v xml:space="preserve">FRİG SANATI I </v>
      </c>
      <c r="W192" s="5" t="str">
        <f>HLOOKUP(W$1,program!$E192:$J193,2,FALSE)</f>
        <v xml:space="preserve">FRİG SANATI I </v>
      </c>
    </row>
    <row r="193" spans="1:23" ht="15.6" thickBot="1" x14ac:dyDescent="0.3">
      <c r="A193" s="20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0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0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0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0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0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99">
        <f>Ders_Programı!A202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0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0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0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0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6" thickBot="1" x14ac:dyDescent="0.3">
      <c r="A205" s="20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0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6" thickBot="1" x14ac:dyDescent="0.3">
      <c r="A207" s="20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0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3">
      <c r="A209" s="20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0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6" thickBot="1" x14ac:dyDescent="0.3">
      <c r="A211" s="20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0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6" thickBot="1" x14ac:dyDescent="0.3">
      <c r="A213" s="20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0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6" thickBot="1" x14ac:dyDescent="0.3">
      <c r="A215" s="20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0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6" thickBot="1" x14ac:dyDescent="0.3">
      <c r="A217" s="20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0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3">
      <c r="A219" s="20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0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99">
        <f>Ders_Programı!A224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0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0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0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0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0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0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0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0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0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0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0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0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0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0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0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0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0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0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0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0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99">
        <f>Ders_Programı!A246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ARKAİK ÇAĞ MİMARİSİ</v>
      </c>
      <c r="M244" s="5" t="str">
        <f>HLOOKUP(M$1,program!$E244:$J245,2,FALSE)</f>
        <v>ARKAİK ÇAĞ MİMARİSİ</v>
      </c>
      <c r="N244" s="5" t="str">
        <f>HLOOKUP(N$1,program!$E244:$J245,2,FALSE)</f>
        <v>ARKAİK ÇAĞ MİMARİSİ</v>
      </c>
      <c r="O244" s="5" t="str">
        <f>HLOOKUP(O$1,program!$E244:$J245,2,FALSE)</f>
        <v>ARKAİK ÇAĞ MİMARİSİ</v>
      </c>
      <c r="P244" s="5" t="str">
        <f>HLOOKUP(P$1,program!$E244:$J245,2,FALSE)</f>
        <v>ARKAİK ÇAĞ MİMARİSİ</v>
      </c>
      <c r="Q244" s="5" t="str">
        <f>HLOOKUP(Q$1,program!$E244:$J245,2,FALSE)</f>
        <v>ARKAİK ÇAĞ MİMARİSİ</v>
      </c>
      <c r="R244" s="5" t="str">
        <f>HLOOKUP(R$1,program!$E244:$J245,2,FALSE)</f>
        <v>ARKAİK ÇAĞ MİMARİSİ</v>
      </c>
      <c r="S244" s="5" t="str">
        <f>HLOOKUP(S$1,program!$E244:$J245,2,FALSE)</f>
        <v>ARKAİK ÇAĞ MİMARİSİ</v>
      </c>
      <c r="T244" s="5" t="str">
        <f>HLOOKUP(T$1,program!$E244:$J245,2,FALSE)</f>
        <v>ARKAİK ÇAĞ MİMARİSİ</v>
      </c>
      <c r="U244" s="5" t="str">
        <f>HLOOKUP(U$1,program!$E244:$J245,2,FALSE)</f>
        <v>ARKAİK ÇAĞ MİMARİSİ</v>
      </c>
      <c r="V244" s="5" t="str">
        <f>HLOOKUP(V$1,program!$E244:$J245,2,FALSE)</f>
        <v>ARKAİK ÇAĞ MİMARİSİ</v>
      </c>
      <c r="W244" s="5" t="str">
        <f>HLOOKUP(W$1,program!$E244:$J245,2,FALSE)</f>
        <v>ARKAİK ÇAĞ MİMARİSİ</v>
      </c>
    </row>
    <row r="245" spans="1:23" ht="15.6" thickBot="1" x14ac:dyDescent="0.3">
      <c r="A245" s="20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0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0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0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str">
        <f>HLOOKUP(L$1,program!$E248:$J249,2,FALSE)</f>
        <v>RESTORASYON - KONSERVASYON TEK. I</v>
      </c>
      <c r="M248" s="5" t="str">
        <f>HLOOKUP(M$1,program!$E248:$J249,2,FALSE)</f>
        <v>RESTORASYON - KONSERVASYON TEK. I</v>
      </c>
      <c r="N248" s="5" t="str">
        <f>HLOOKUP(N$1,program!$E248:$J249,2,FALSE)</f>
        <v>RESTORASYON - KONSERVASYON TEK. I</v>
      </c>
      <c r="O248" s="5" t="str">
        <f>HLOOKUP(O$1,program!$E248:$J249,2,FALSE)</f>
        <v>RESTORASYON - KONSERVASYON TEK. I</v>
      </c>
      <c r="P248" s="5" t="str">
        <f>HLOOKUP(P$1,program!$E248:$J249,2,FALSE)</f>
        <v>RESTORASYON - KONSERVASYON TEK. I</v>
      </c>
      <c r="Q248" s="5" t="str">
        <f>HLOOKUP(Q$1,program!$E248:$J249,2,FALSE)</f>
        <v>RESTORASYON - KONSERVASYON TEK. I</v>
      </c>
      <c r="R248" s="5" t="str">
        <f>HLOOKUP(R$1,program!$E248:$J249,2,FALSE)</f>
        <v>RESTORASYON - KONSERVASYON TEK. I</v>
      </c>
      <c r="S248" s="5" t="str">
        <f>HLOOKUP(S$1,program!$E248:$J249,2,FALSE)</f>
        <v>RESTORASYON - KONSERVASYON TEK. I</v>
      </c>
      <c r="T248" s="5" t="str">
        <f>HLOOKUP(T$1,program!$E248:$J249,2,FALSE)</f>
        <v>RESTORASYON - KONSERVASYON TEK. I</v>
      </c>
      <c r="U248" s="5" t="str">
        <f>HLOOKUP(U$1,program!$E248:$J249,2,FALSE)</f>
        <v>RESTORASYON - KONSERVASYON TEK. I</v>
      </c>
      <c r="V248" s="5" t="str">
        <f>HLOOKUP(V$1,program!$E248:$J249,2,FALSE)</f>
        <v>RESTORASYON - KONSERVASYON TEK. I</v>
      </c>
      <c r="W248" s="5" t="str">
        <f>HLOOKUP(W$1,program!$E248:$J249,2,FALSE)</f>
        <v>RESTORASYON - KONSERVASYON TEK. I</v>
      </c>
    </row>
    <row r="249" spans="1:23" ht="15.6" thickBot="1" x14ac:dyDescent="0.3">
      <c r="A249" s="20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0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ROMA ÇAĞI MİMARLIĞI I</v>
      </c>
      <c r="M250" s="5" t="str">
        <f>HLOOKUP(M$1,program!$E250:$J251,2,FALSE)</f>
        <v>ROMA ÇAĞI MİMARLIĞI I</v>
      </c>
      <c r="N250" s="5" t="str">
        <f>HLOOKUP(N$1,program!$E250:$J251,2,FALSE)</f>
        <v>ROMA ÇAĞI MİMARLIĞI I</v>
      </c>
      <c r="O250" s="5" t="str">
        <f>HLOOKUP(O$1,program!$E250:$J251,2,FALSE)</f>
        <v>ROMA ÇAĞI MİMARLIĞI I</v>
      </c>
      <c r="P250" s="5" t="str">
        <f>HLOOKUP(P$1,program!$E250:$J251,2,FALSE)</f>
        <v>ROMA ÇAĞI MİMARLIĞI I</v>
      </c>
      <c r="Q250" s="5" t="str">
        <f>HLOOKUP(Q$1,program!$E250:$J251,2,FALSE)</f>
        <v>ROMA ÇAĞI MİMARLIĞI I</v>
      </c>
      <c r="R250" s="5" t="str">
        <f>HLOOKUP(R$1,program!$E250:$J251,2,FALSE)</f>
        <v>ROMA ÇAĞI MİMARLIĞI I</v>
      </c>
      <c r="S250" s="5" t="str">
        <f>HLOOKUP(S$1,program!$E250:$J251,2,FALSE)</f>
        <v>ROMA ÇAĞI MİMARLIĞI I</v>
      </c>
      <c r="T250" s="5" t="str">
        <f>HLOOKUP(T$1,program!$E250:$J251,2,FALSE)</f>
        <v>ROMA ÇAĞI MİMARLIĞI I</v>
      </c>
      <c r="U250" s="5" t="str">
        <f>HLOOKUP(U$1,program!$E250:$J251,2,FALSE)</f>
        <v>ROMA ÇAĞI MİMARLIĞI I</v>
      </c>
      <c r="V250" s="5" t="str">
        <f>HLOOKUP(V$1,program!$E250:$J251,2,FALSE)</f>
        <v>ROMA ÇAĞI MİMARLIĞI I</v>
      </c>
      <c r="W250" s="5" t="str">
        <f>HLOOKUP(W$1,program!$E250:$J251,2,FALSE)</f>
        <v>ROMA ÇAĞI MİMARLIĞI I</v>
      </c>
    </row>
    <row r="251" spans="1:23" ht="15.6" thickBot="1" x14ac:dyDescent="0.3">
      <c r="A251" s="20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0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0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0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str">
        <f>HLOOKUP(L$1,program!$E254:$J255,2,FALSE)</f>
        <v>ANADOLUDA KENTLEŞME</v>
      </c>
      <c r="M254" s="5" t="str">
        <f>HLOOKUP(M$1,program!$E254:$J255,2,FALSE)</f>
        <v>ANADOLUDA KENTLEŞME</v>
      </c>
      <c r="N254" s="5" t="str">
        <f>HLOOKUP(N$1,program!$E254:$J255,2,FALSE)</f>
        <v>ANADOLUDA KENTLEŞME</v>
      </c>
      <c r="O254" s="5" t="str">
        <f>HLOOKUP(O$1,program!$E254:$J255,2,FALSE)</f>
        <v>ANADOLUDA KENTLEŞME</v>
      </c>
      <c r="P254" s="5" t="str">
        <f>HLOOKUP(P$1,program!$E254:$J255,2,FALSE)</f>
        <v>ANADOLUDA KENTLEŞME</v>
      </c>
      <c r="Q254" s="5" t="str">
        <f>HLOOKUP(Q$1,program!$E254:$J255,2,FALSE)</f>
        <v>ANADOLUDA KENTLEŞME</v>
      </c>
      <c r="R254" s="5" t="str">
        <f>HLOOKUP(R$1,program!$E254:$J255,2,FALSE)</f>
        <v>ANADOLUDA KENTLEŞME</v>
      </c>
      <c r="S254" s="5" t="str">
        <f>HLOOKUP(S$1,program!$E254:$J255,2,FALSE)</f>
        <v>ANADOLUDA KENTLEŞME</v>
      </c>
      <c r="T254" s="5" t="str">
        <f>HLOOKUP(T$1,program!$E254:$J255,2,FALSE)</f>
        <v>ANADOLUDA KENTLEŞME</v>
      </c>
      <c r="U254" s="5" t="str">
        <f>HLOOKUP(U$1,program!$E254:$J255,2,FALSE)</f>
        <v>ANADOLUDA KENTLEŞME</v>
      </c>
      <c r="V254" s="5" t="str">
        <f>HLOOKUP(V$1,program!$E254:$J255,2,FALSE)</f>
        <v>ANADOLUDA KENTLEŞME</v>
      </c>
      <c r="W254" s="5" t="str">
        <f>HLOOKUP(W$1,program!$E254:$J255,2,FALSE)</f>
        <v>ANADOLUDA KENTLEŞME</v>
      </c>
    </row>
    <row r="255" spans="1:23" ht="15.6" thickBot="1" x14ac:dyDescent="0.3">
      <c r="A255" s="20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0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0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0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str">
        <f>HLOOKUP(L$1,program!$E258:$J259,2,FALSE)</f>
        <v>BİLİMSEL ARAŞTIRMA TEK. VE MES. ETİK</v>
      </c>
      <c r="M258" s="5" t="str">
        <f>HLOOKUP(M$1,program!$E258:$J259,2,FALSE)</f>
        <v>BİLİMSEL ARAŞTIRMA TEK. VE MES. ETİK</v>
      </c>
      <c r="N258" s="5" t="str">
        <f>HLOOKUP(N$1,program!$E258:$J259,2,FALSE)</f>
        <v>BİLİMSEL ARAŞTIRMA TEK. VE MES. ETİK</v>
      </c>
      <c r="O258" s="5" t="str">
        <f>HLOOKUP(O$1,program!$E258:$J259,2,FALSE)</f>
        <v>BİLİMSEL ARAŞTIRMA TEK. VE MES. ETİK</v>
      </c>
      <c r="P258" s="5" t="str">
        <f>HLOOKUP(P$1,program!$E258:$J259,2,FALSE)</f>
        <v>BİLİMSEL ARAŞTIRMA TEK. VE MES. ETİK</v>
      </c>
      <c r="Q258" s="5" t="str">
        <f>HLOOKUP(Q$1,program!$E258:$J259,2,FALSE)</f>
        <v>BİLİMSEL ARAŞTIRMA TEK. VE MES. ETİK</v>
      </c>
      <c r="R258" s="5" t="str">
        <f>HLOOKUP(R$1,program!$E258:$J259,2,FALSE)</f>
        <v>BİLİMSEL ARAŞTIRMA TEK. VE MES. ETİK</v>
      </c>
      <c r="S258" s="5" t="str">
        <f>HLOOKUP(S$1,program!$E258:$J259,2,FALSE)</f>
        <v>BİLİMSEL ARAŞTIRMA TEK. VE MES. ETİK</v>
      </c>
      <c r="T258" s="5" t="str">
        <f>HLOOKUP(T$1,program!$E258:$J259,2,FALSE)</f>
        <v>BİLİMSEL ARAŞTIRMA TEK. VE MES. ETİK</v>
      </c>
      <c r="U258" s="5" t="str">
        <f>HLOOKUP(U$1,program!$E258:$J259,2,FALSE)</f>
        <v>BİLİMSEL ARAŞTIRMA TEK. VE MES. ETİK</v>
      </c>
      <c r="V258" s="5" t="str">
        <f>HLOOKUP(V$1,program!$E258:$J259,2,FALSE)</f>
        <v>BİLİMSEL ARAŞTIRMA TEK. VE MES. ETİK</v>
      </c>
      <c r="W258" s="5" t="str">
        <f>HLOOKUP(W$1,program!$E258:$J259,2,FALSE)</f>
        <v>BİLİMSEL ARAŞTIRMA TEK. VE MES. ETİK</v>
      </c>
    </row>
    <row r="259" spans="1:23" ht="15.6" thickBot="1" x14ac:dyDescent="0.3">
      <c r="A259" s="20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0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0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0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0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0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9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0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0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0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0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0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0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0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0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0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0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0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0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0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0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0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0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0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0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0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0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9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0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0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0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0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0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0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0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0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0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0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0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0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0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0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0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0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0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0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0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0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6"/>
  <sheetViews>
    <sheetView tabSelected="1" zoomScale="73" zoomScaleNormal="73" workbookViewId="0">
      <selection activeCell="G168" sqref="G168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6.6640625" bestFit="1" customWidth="1"/>
    <col min="4" max="4" width="57.109375" bestFit="1" customWidth="1"/>
    <col min="5" max="8" width="6.5546875" bestFit="1" customWidth="1"/>
    <col min="9" max="9" width="18.33203125" customWidth="1"/>
    <col min="10" max="10" width="55.109375" bestFit="1" customWidth="1"/>
    <col min="11" max="11" width="6.5546875" bestFit="1" customWidth="1"/>
    <col min="12" max="12" width="3.6640625" customWidth="1"/>
    <col min="13" max="13" width="48.5546875" bestFit="1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213" t="s">
        <v>112</v>
      </c>
      <c r="B1" s="215" t="s">
        <v>129</v>
      </c>
      <c r="C1" s="216"/>
      <c r="D1" s="210" t="s">
        <v>130</v>
      </c>
      <c r="E1" s="211"/>
      <c r="F1" s="211"/>
      <c r="G1" s="211"/>
      <c r="H1" s="211"/>
      <c r="I1" s="212"/>
      <c r="J1" s="210" t="s">
        <v>130</v>
      </c>
      <c r="K1" s="211"/>
      <c r="L1" s="211"/>
      <c r="M1" s="211" t="s">
        <v>130</v>
      </c>
      <c r="N1" s="211"/>
      <c r="O1" s="212"/>
    </row>
    <row r="2" spans="1:15" ht="13.5" customHeight="1" thickBot="1" x14ac:dyDescent="0.3">
      <c r="A2" s="214"/>
      <c r="B2" s="217"/>
      <c r="C2" s="218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5">
      <c r="A3" s="207">
        <v>45659</v>
      </c>
      <c r="B3" s="78">
        <v>1</v>
      </c>
      <c r="C3" s="79">
        <v>0.375</v>
      </c>
      <c r="D3" s="193" t="s">
        <v>134</v>
      </c>
      <c r="E3" s="81" t="s">
        <v>28</v>
      </c>
      <c r="F3" s="81"/>
      <c r="G3" s="81"/>
      <c r="H3" s="81"/>
      <c r="I3" s="82" t="s">
        <v>142</v>
      </c>
      <c r="J3" s="80"/>
      <c r="K3" s="81"/>
      <c r="L3" s="82"/>
      <c r="M3" s="80"/>
      <c r="N3" s="81"/>
      <c r="O3" s="82"/>
    </row>
    <row r="4" spans="1:15" ht="13.5" hidden="1" customHeight="1" x14ac:dyDescent="0.25">
      <c r="A4" s="205"/>
      <c r="B4" s="78"/>
      <c r="C4" s="79"/>
      <c r="D4" s="174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208"/>
      <c r="B5" s="86">
        <v>2</v>
      </c>
      <c r="C5" s="87">
        <v>0.41666666666666669</v>
      </c>
      <c r="D5" s="174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208"/>
      <c r="B6" s="86"/>
      <c r="C6" s="87"/>
      <c r="D6" s="174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208"/>
      <c r="B7" s="86">
        <v>2</v>
      </c>
      <c r="C7" s="87">
        <v>0.41666666666666669</v>
      </c>
      <c r="D7" s="176"/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5">
      <c r="A8" s="208"/>
      <c r="B8" s="86"/>
      <c r="C8" s="87"/>
      <c r="D8" s="174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208"/>
      <c r="B9" s="86">
        <v>3</v>
      </c>
      <c r="C9" s="87">
        <v>0.45833333333333331</v>
      </c>
      <c r="D9" s="193" t="s">
        <v>135</v>
      </c>
      <c r="E9" s="91" t="s">
        <v>28</v>
      </c>
      <c r="F9" s="91"/>
      <c r="G9" s="91"/>
      <c r="H9" s="91"/>
      <c r="I9" s="90" t="s">
        <v>142</v>
      </c>
      <c r="J9" s="88"/>
      <c r="K9" s="91"/>
      <c r="L9" s="90"/>
      <c r="M9" s="88"/>
      <c r="N9" s="91"/>
      <c r="O9" s="90"/>
    </row>
    <row r="10" spans="1:15" ht="13.5" hidden="1" customHeight="1" x14ac:dyDescent="0.25">
      <c r="A10" s="208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08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08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08"/>
      <c r="B13" s="86">
        <v>4</v>
      </c>
      <c r="C13" s="92">
        <v>0.54166666666666663</v>
      </c>
      <c r="D13" s="193" t="s">
        <v>136</v>
      </c>
      <c r="E13" s="127"/>
      <c r="F13" s="133"/>
      <c r="G13" s="127"/>
      <c r="H13" s="127"/>
      <c r="I13" s="128"/>
      <c r="J13" s="135"/>
      <c r="K13" s="127"/>
      <c r="L13" s="128"/>
      <c r="M13" s="126"/>
      <c r="N13" s="129"/>
      <c r="O13" s="130"/>
    </row>
    <row r="14" spans="1:15" ht="13.5" hidden="1" customHeight="1" x14ac:dyDescent="0.25">
      <c r="A14" s="208"/>
      <c r="B14" s="86"/>
      <c r="C14" s="92"/>
      <c r="D14" s="174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25">
      <c r="A15" s="208"/>
      <c r="B15" s="86">
        <v>7</v>
      </c>
      <c r="C15" s="92">
        <v>0.66666666666666663</v>
      </c>
      <c r="D15" s="174"/>
      <c r="E15" s="134"/>
      <c r="F15" s="134"/>
      <c r="G15" s="134"/>
      <c r="H15" s="134"/>
      <c r="I15" s="130"/>
      <c r="J15" s="126"/>
      <c r="K15" s="136"/>
      <c r="L15" s="128"/>
      <c r="M15" s="126"/>
      <c r="N15" s="134"/>
      <c r="O15" s="130"/>
    </row>
    <row r="16" spans="1:15" ht="13.5" hidden="1" customHeight="1" x14ac:dyDescent="0.25">
      <c r="A16" s="208"/>
      <c r="B16" s="86"/>
      <c r="C16" s="92"/>
      <c r="D16" s="174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5">
      <c r="A17" s="208"/>
      <c r="B17" s="86">
        <v>5</v>
      </c>
      <c r="C17" s="92">
        <v>0.625</v>
      </c>
      <c r="D17" s="193" t="s">
        <v>136</v>
      </c>
      <c r="E17" s="133"/>
      <c r="F17" s="133"/>
      <c r="G17" s="133"/>
      <c r="H17" s="133"/>
      <c r="I17" s="130"/>
      <c r="J17" s="126"/>
      <c r="K17" s="132"/>
      <c r="L17" s="128"/>
      <c r="M17" s="126"/>
      <c r="N17" s="133"/>
      <c r="O17" s="130"/>
    </row>
    <row r="18" spans="1:15" ht="13.5" hidden="1" customHeight="1" x14ac:dyDescent="0.25">
      <c r="A18" s="208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5">
      <c r="A19" s="208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08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5">
      <c r="A21" s="208"/>
      <c r="B21" s="100">
        <v>6</v>
      </c>
      <c r="C21" s="101">
        <v>0.66666666666666663</v>
      </c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25">
      <c r="A22" s="208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3">
      <c r="A23" s="209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3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5">
      <c r="A25" s="207">
        <f>A3+1</f>
        <v>45660</v>
      </c>
      <c r="B25" s="78">
        <v>1</v>
      </c>
      <c r="C25" s="79">
        <v>0.41666666666666669</v>
      </c>
      <c r="D25" s="113" t="s">
        <v>201</v>
      </c>
      <c r="E25" s="114" t="s">
        <v>28</v>
      </c>
      <c r="F25" s="114"/>
      <c r="G25" s="114"/>
      <c r="H25" s="114"/>
      <c r="I25" s="115" t="s">
        <v>195</v>
      </c>
      <c r="J25" s="113"/>
      <c r="K25" s="114"/>
      <c r="L25" s="115"/>
      <c r="M25" s="113"/>
      <c r="N25" s="114"/>
      <c r="O25" s="115"/>
    </row>
    <row r="26" spans="1:15" ht="13.5" hidden="1" customHeight="1" x14ac:dyDescent="0.25">
      <c r="A26" s="205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25">
      <c r="A27" s="208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5">
      <c r="A28" s="208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5">
      <c r="A29" s="208"/>
      <c r="B29" s="86">
        <v>2</v>
      </c>
      <c r="C29" s="87">
        <v>0.45833333333333331</v>
      </c>
      <c r="D29" s="94" t="s">
        <v>202</v>
      </c>
      <c r="E29" s="118" t="s">
        <v>29</v>
      </c>
      <c r="F29" s="118"/>
      <c r="G29" s="118"/>
      <c r="H29" s="118"/>
      <c r="I29" s="96" t="s">
        <v>151</v>
      </c>
      <c r="J29" s="94"/>
      <c r="K29" s="118"/>
      <c r="L29" s="96"/>
      <c r="M29" s="94"/>
      <c r="N29" s="118"/>
      <c r="O29" s="96"/>
    </row>
    <row r="30" spans="1:15" ht="13.5" hidden="1" customHeight="1" x14ac:dyDescent="0.25">
      <c r="A30" s="208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25">
      <c r="A31" s="208"/>
      <c r="B31" s="86">
        <v>3</v>
      </c>
      <c r="C31" s="87">
        <v>0.54166666666666663</v>
      </c>
      <c r="D31" s="94" t="s">
        <v>193</v>
      </c>
      <c r="E31" s="118" t="s">
        <v>28</v>
      </c>
      <c r="F31" s="118"/>
      <c r="G31" s="118"/>
      <c r="H31" s="118"/>
      <c r="I31" s="96" t="s">
        <v>200</v>
      </c>
      <c r="J31" s="94"/>
      <c r="K31" s="118"/>
      <c r="L31" s="96"/>
      <c r="M31" s="94"/>
      <c r="N31" s="118"/>
      <c r="O31" s="96"/>
    </row>
    <row r="32" spans="1:15" ht="13.5" hidden="1" customHeight="1" x14ac:dyDescent="0.25">
      <c r="A32" s="208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25">
      <c r="A33" s="208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5">
      <c r="A34" s="208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208"/>
      <c r="B35" s="86">
        <v>4</v>
      </c>
      <c r="C35" s="92">
        <v>0.58333333333333337</v>
      </c>
      <c r="D35" s="186" t="s">
        <v>196</v>
      </c>
      <c r="E35" s="111" t="s">
        <v>29</v>
      </c>
      <c r="F35" s="111"/>
      <c r="G35" s="111"/>
      <c r="H35" s="111"/>
      <c r="I35" s="96" t="s">
        <v>197</v>
      </c>
      <c r="J35" s="94"/>
      <c r="K35" s="111"/>
      <c r="L35" s="96"/>
      <c r="M35" s="94"/>
      <c r="N35" s="111"/>
      <c r="O35" s="96"/>
    </row>
    <row r="36" spans="1:15" ht="13.5" hidden="1" customHeight="1" x14ac:dyDescent="0.25">
      <c r="A36" s="208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08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25">
      <c r="A38" s="208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08"/>
      <c r="B39" s="86">
        <v>5</v>
      </c>
      <c r="C39" s="92">
        <v>0.625</v>
      </c>
      <c r="D39" s="112"/>
      <c r="E39" s="118"/>
      <c r="F39" s="118"/>
      <c r="G39" s="118"/>
      <c r="H39" s="118"/>
      <c r="I39" s="96"/>
      <c r="J39" s="94"/>
      <c r="K39" s="118"/>
      <c r="L39" s="96"/>
      <c r="M39" s="94"/>
      <c r="N39" s="118"/>
      <c r="O39" s="96"/>
    </row>
    <row r="40" spans="1:15" ht="13.5" hidden="1" customHeight="1" x14ac:dyDescent="0.25">
      <c r="A40" s="208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25">
      <c r="A41" s="208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25">
      <c r="A42" s="208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25">
      <c r="A43" s="208"/>
      <c r="B43" s="100">
        <v>6</v>
      </c>
      <c r="C43" s="101">
        <v>0.66666666666666663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25">
      <c r="A44" s="208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3">
      <c r="A45" s="209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3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25">
      <c r="A47" s="207">
        <f>A25+1</f>
        <v>45661</v>
      </c>
      <c r="B47" s="78">
        <v>1</v>
      </c>
      <c r="C47" s="79">
        <v>0.41666666666666669</v>
      </c>
      <c r="D47" s="175" t="s">
        <v>173</v>
      </c>
      <c r="E47" s="81" t="s">
        <v>29</v>
      </c>
      <c r="F47" s="81"/>
      <c r="G47" s="81"/>
      <c r="H47" s="81"/>
      <c r="I47" s="82" t="s">
        <v>153</v>
      </c>
      <c r="J47" s="80"/>
      <c r="K47" s="81"/>
      <c r="L47" s="82"/>
      <c r="M47" s="80"/>
      <c r="N47" s="81"/>
      <c r="O47" s="82"/>
    </row>
    <row r="48" spans="1:15" ht="13.5" hidden="1" customHeight="1" x14ac:dyDescent="0.25">
      <c r="A48" s="205"/>
      <c r="B48" s="78"/>
      <c r="C48" s="79"/>
      <c r="D48" s="83"/>
      <c r="E48" s="81" t="s">
        <v>30</v>
      </c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25">
      <c r="A49" s="208"/>
      <c r="B49" s="86">
        <v>2</v>
      </c>
      <c r="C49" s="87">
        <v>0.41666666666666669</v>
      </c>
      <c r="D49" s="88"/>
      <c r="E49" s="81" t="s">
        <v>31</v>
      </c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25">
      <c r="A50" s="208"/>
      <c r="B50" s="86"/>
      <c r="C50" s="87"/>
      <c r="D50" s="88"/>
      <c r="E50" s="81" t="s">
        <v>32</v>
      </c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25">
      <c r="A51" s="208"/>
      <c r="B51" s="86">
        <v>2</v>
      </c>
      <c r="C51" s="87">
        <v>0.45833333333333331</v>
      </c>
      <c r="D51" s="187" t="s">
        <v>174</v>
      </c>
      <c r="E51" s="91" t="s">
        <v>29</v>
      </c>
      <c r="F51" s="91"/>
      <c r="G51" s="91"/>
      <c r="H51" s="91"/>
      <c r="I51" s="90" t="s">
        <v>152</v>
      </c>
      <c r="J51" s="88"/>
      <c r="K51" s="91"/>
      <c r="L51" s="90"/>
      <c r="M51" s="88"/>
      <c r="N51" s="91"/>
      <c r="O51" s="90"/>
    </row>
    <row r="52" spans="1:15" ht="13.5" hidden="1" customHeight="1" x14ac:dyDescent="0.25">
      <c r="A52" s="208"/>
      <c r="B52" s="86"/>
      <c r="C52" s="87"/>
      <c r="D52" s="88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25">
      <c r="A53" s="208"/>
      <c r="B53" s="86">
        <v>3</v>
      </c>
      <c r="C53" s="87">
        <v>0.54166666666666663</v>
      </c>
      <c r="D53" s="88" t="s">
        <v>175</v>
      </c>
      <c r="E53" s="91" t="s">
        <v>29</v>
      </c>
      <c r="F53" s="91"/>
      <c r="G53" s="91"/>
      <c r="H53" s="91"/>
      <c r="I53" s="90" t="s">
        <v>152</v>
      </c>
      <c r="J53" s="120"/>
      <c r="K53" s="91"/>
      <c r="L53" s="90"/>
      <c r="M53" s="88"/>
      <c r="N53" s="91"/>
      <c r="O53" s="90"/>
    </row>
    <row r="54" spans="1:15" ht="13.5" hidden="1" customHeight="1" x14ac:dyDescent="0.25">
      <c r="A54" s="208"/>
      <c r="B54" s="86"/>
      <c r="C54" s="92"/>
      <c r="D54" s="88"/>
      <c r="E54" s="9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25">
      <c r="A55" s="208"/>
      <c r="B55" s="86">
        <v>5</v>
      </c>
      <c r="C55" s="92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25">
      <c r="A56" s="208"/>
      <c r="B56" s="86"/>
      <c r="C56" s="92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5">
      <c r="A57" s="208"/>
      <c r="B57" s="86">
        <v>4</v>
      </c>
      <c r="C57" s="92">
        <v>0.58333333333333337</v>
      </c>
      <c r="D57" s="88" t="s">
        <v>176</v>
      </c>
      <c r="E57" s="89" t="s">
        <v>30</v>
      </c>
      <c r="F57" s="89"/>
      <c r="G57" s="89"/>
      <c r="H57" s="89"/>
      <c r="I57" s="90" t="s">
        <v>150</v>
      </c>
      <c r="J57" s="88"/>
      <c r="K57" s="89"/>
      <c r="L57" s="90"/>
      <c r="M57" s="88"/>
      <c r="N57" s="89"/>
      <c r="O57" s="90"/>
    </row>
    <row r="58" spans="1:15" ht="13.5" hidden="1" customHeight="1" x14ac:dyDescent="0.25">
      <c r="A58" s="208"/>
      <c r="B58" s="86"/>
      <c r="C58" s="92"/>
      <c r="D58" s="88"/>
      <c r="E58" s="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25">
      <c r="A59" s="208"/>
      <c r="B59" s="86">
        <v>7</v>
      </c>
      <c r="C59" s="92">
        <v>0.66666666666666663</v>
      </c>
      <c r="D59" s="98"/>
      <c r="E59" s="99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25">
      <c r="A60" s="208"/>
      <c r="B60" s="86"/>
      <c r="C60" s="92"/>
      <c r="D60" s="88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25">
      <c r="A61" s="208"/>
      <c r="B61" s="86">
        <v>5</v>
      </c>
      <c r="C61" s="92">
        <v>0.625</v>
      </c>
      <c r="D61" s="88"/>
      <c r="E61" s="91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25">
      <c r="A62" s="208"/>
      <c r="B62" s="100"/>
      <c r="C62" s="101"/>
      <c r="D62" s="102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25">
      <c r="A63" s="208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25">
      <c r="A64" s="208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25">
      <c r="A65" s="208"/>
      <c r="B65" s="100">
        <v>6</v>
      </c>
      <c r="C65" s="101">
        <v>0.66666666666666663</v>
      </c>
      <c r="D65" s="88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25">
      <c r="A66" s="208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3">
      <c r="A67" s="209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3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25">
      <c r="A69" s="207">
        <f>A47+1</f>
        <v>45662</v>
      </c>
      <c r="B69" s="78">
        <v>1</v>
      </c>
      <c r="C69" s="79">
        <v>0.41666666666666669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25">
      <c r="A70" s="205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5">
      <c r="A71" s="208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5">
      <c r="A72" s="208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5">
      <c r="A73" s="208"/>
      <c r="B73" s="86">
        <v>2</v>
      </c>
      <c r="C73" s="87">
        <v>0.45833333333333331</v>
      </c>
      <c r="D73" s="88"/>
      <c r="E73" s="91"/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25">
      <c r="A74" s="208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5">
      <c r="A75" s="208"/>
      <c r="B75" s="86">
        <v>3</v>
      </c>
      <c r="C75" s="87">
        <v>0.54166666666666663</v>
      </c>
      <c r="D75" s="88"/>
      <c r="E75" s="91"/>
      <c r="F75" s="91"/>
      <c r="G75" s="91"/>
      <c r="H75" s="91"/>
      <c r="I75" s="90"/>
      <c r="J75" s="88"/>
      <c r="K75" s="91"/>
      <c r="L75" s="90"/>
      <c r="M75" s="88"/>
      <c r="N75" s="91"/>
      <c r="O75" s="90"/>
    </row>
    <row r="76" spans="1:15" ht="13.5" hidden="1" customHeight="1" x14ac:dyDescent="0.25">
      <c r="A76" s="208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5">
      <c r="A77" s="208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5">
      <c r="A78" s="208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5">
      <c r="A79" s="208"/>
      <c r="B79" s="86">
        <v>4</v>
      </c>
      <c r="C79" s="92">
        <v>0.58333333333333337</v>
      </c>
      <c r="D79" s="98"/>
      <c r="E79" s="89"/>
      <c r="F79" s="89"/>
      <c r="G79" s="89"/>
      <c r="H79" s="89"/>
      <c r="I79" s="90"/>
      <c r="J79" s="88"/>
      <c r="K79" s="89"/>
      <c r="L79" s="90"/>
      <c r="M79" s="88"/>
      <c r="N79" s="89"/>
      <c r="O79" s="90"/>
    </row>
    <row r="80" spans="1:15" ht="13.5" hidden="1" customHeight="1" x14ac:dyDescent="0.25">
      <c r="A80" s="208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5">
      <c r="A81" s="208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25">
      <c r="A82" s="208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5">
      <c r="A83" s="208"/>
      <c r="B83" s="86">
        <v>5</v>
      </c>
      <c r="C83" s="92">
        <v>0.625</v>
      </c>
      <c r="D83" s="98"/>
      <c r="E83" s="91"/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25">
      <c r="A84" s="208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25">
      <c r="A85" s="208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25">
      <c r="A86" s="208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25">
      <c r="A87" s="208"/>
      <c r="B87" s="100">
        <v>6</v>
      </c>
      <c r="C87" s="101">
        <v>0.66666666666666663</v>
      </c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hidden="1" customHeight="1" x14ac:dyDescent="0.25">
      <c r="A88" s="208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3">
      <c r="A89" s="209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3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25">
      <c r="A91" s="207">
        <f>A69+1</f>
        <v>45663</v>
      </c>
      <c r="B91" s="78">
        <v>1</v>
      </c>
      <c r="C91" s="79">
        <v>0.41666666666666669</v>
      </c>
      <c r="D91" s="190" t="s">
        <v>177</v>
      </c>
      <c r="E91" s="81" t="s">
        <v>28</v>
      </c>
      <c r="F91" s="81"/>
      <c r="G91" s="81"/>
      <c r="H91" s="81"/>
      <c r="I91" s="82" t="s">
        <v>154</v>
      </c>
      <c r="J91" s="80"/>
      <c r="K91" s="81"/>
      <c r="L91" s="82"/>
      <c r="M91" s="80"/>
      <c r="N91" s="81"/>
      <c r="O91" s="82"/>
    </row>
    <row r="92" spans="1:15" ht="13.5" hidden="1" customHeight="1" x14ac:dyDescent="0.25">
      <c r="A92" s="205"/>
      <c r="B92" s="78"/>
      <c r="C92" s="79"/>
      <c r="D92" s="179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25">
      <c r="A93" s="208"/>
      <c r="B93" s="86">
        <v>2</v>
      </c>
      <c r="C93" s="87">
        <v>0.41666666666666669</v>
      </c>
      <c r="D93" s="180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25">
      <c r="A94" s="208"/>
      <c r="B94" s="86"/>
      <c r="C94" s="87"/>
      <c r="D94" s="180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25">
      <c r="A95" s="208"/>
      <c r="B95" s="86">
        <v>2</v>
      </c>
      <c r="C95" s="87">
        <v>0.45833333333333331</v>
      </c>
      <c r="D95" s="188" t="s">
        <v>178</v>
      </c>
      <c r="E95" s="91" t="s">
        <v>29</v>
      </c>
      <c r="F95" s="91"/>
      <c r="G95" s="91"/>
      <c r="H95" s="91"/>
      <c r="I95" s="90" t="s">
        <v>155</v>
      </c>
      <c r="J95" s="88"/>
      <c r="K95" s="91"/>
      <c r="L95" s="90"/>
      <c r="M95" s="88"/>
      <c r="N95" s="91"/>
      <c r="O95" s="90"/>
    </row>
    <row r="96" spans="1:15" ht="13.5" hidden="1" customHeight="1" x14ac:dyDescent="0.25">
      <c r="A96" s="208"/>
      <c r="B96" s="86"/>
      <c r="C96" s="87"/>
      <c r="D96" s="180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25">
      <c r="A97" s="208"/>
      <c r="B97" s="86">
        <v>3</v>
      </c>
      <c r="C97" s="87">
        <v>0.54166666666666663</v>
      </c>
      <c r="D97" s="188" t="s">
        <v>179</v>
      </c>
      <c r="E97" s="91" t="s">
        <v>30</v>
      </c>
      <c r="F97" s="91"/>
      <c r="G97" s="91"/>
      <c r="H97" s="91"/>
      <c r="I97" s="90" t="s">
        <v>156</v>
      </c>
      <c r="J97" s="88"/>
      <c r="K97" s="91"/>
      <c r="L97" s="90"/>
      <c r="M97" s="88"/>
      <c r="N97" s="91"/>
      <c r="O97" s="90"/>
    </row>
    <row r="98" spans="1:15" ht="13.5" hidden="1" customHeight="1" x14ac:dyDescent="0.25">
      <c r="A98" s="208"/>
      <c r="B98" s="86"/>
      <c r="C98" s="92"/>
      <c r="D98" s="180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25">
      <c r="A99" s="208"/>
      <c r="B99" s="86">
        <v>5</v>
      </c>
      <c r="C99" s="92">
        <v>0.58333333333333337</v>
      </c>
      <c r="D99" s="181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25">
      <c r="A100" s="208"/>
      <c r="B100" s="86"/>
      <c r="C100" s="92"/>
      <c r="D100" s="181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5">
      <c r="A101" s="208"/>
      <c r="B101" s="86">
        <v>4</v>
      </c>
      <c r="C101" s="92">
        <v>0.58333333333333337</v>
      </c>
      <c r="D101" s="191"/>
      <c r="E101" s="89"/>
      <c r="F101" s="89"/>
      <c r="G101" s="89"/>
      <c r="H101" s="89"/>
      <c r="I101" s="90"/>
      <c r="J101" s="88"/>
      <c r="K101" s="89"/>
      <c r="L101" s="90"/>
      <c r="M101" s="88"/>
      <c r="N101" s="89"/>
      <c r="O101" s="90"/>
    </row>
    <row r="102" spans="1:15" ht="13.5" hidden="1" customHeight="1" x14ac:dyDescent="0.25">
      <c r="A102" s="208"/>
      <c r="B102" s="86"/>
      <c r="C102" s="92"/>
      <c r="D102" s="180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25">
      <c r="A103" s="208"/>
      <c r="B103" s="86">
        <v>7</v>
      </c>
      <c r="C103" s="92">
        <v>0.66666666666666663</v>
      </c>
      <c r="D103" s="182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25">
      <c r="A104" s="208"/>
      <c r="B104" s="86"/>
      <c r="C104" s="92"/>
      <c r="D104" s="180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25">
      <c r="A105" s="208"/>
      <c r="B105" s="86">
        <v>5</v>
      </c>
      <c r="C105" s="92">
        <v>0.625</v>
      </c>
      <c r="D105" s="191" t="s">
        <v>180</v>
      </c>
      <c r="E105" s="91" t="s">
        <v>29</v>
      </c>
      <c r="F105" s="91"/>
      <c r="G105" s="91"/>
      <c r="H105" s="91"/>
      <c r="I105" s="90" t="s">
        <v>157</v>
      </c>
      <c r="J105" s="4"/>
      <c r="K105" s="91"/>
      <c r="L105" s="90"/>
      <c r="M105" s="88"/>
      <c r="N105" s="91"/>
      <c r="O105" s="90"/>
    </row>
    <row r="106" spans="1:15" ht="13.5" hidden="1" customHeight="1" x14ac:dyDescent="0.25">
      <c r="A106" s="208"/>
      <c r="B106" s="100"/>
      <c r="C106" s="101"/>
      <c r="D106" s="183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25">
      <c r="A107" s="208"/>
      <c r="B107" s="100">
        <v>9</v>
      </c>
      <c r="C107" s="101">
        <v>0.75</v>
      </c>
      <c r="D107" s="183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25">
      <c r="A108" s="208"/>
      <c r="B108" s="100"/>
      <c r="C108" s="101"/>
      <c r="D108" s="183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25">
      <c r="A109" s="208"/>
      <c r="B109" s="100">
        <v>6</v>
      </c>
      <c r="C109" s="101">
        <v>0.66666666666666663</v>
      </c>
      <c r="D109" s="183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25">
      <c r="A110" s="208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3">
      <c r="A111" s="209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3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x14ac:dyDescent="0.25">
      <c r="A113" s="201">
        <f>A91+1</f>
        <v>45664</v>
      </c>
      <c r="B113" s="137">
        <v>1</v>
      </c>
      <c r="C113" s="79">
        <v>0.41666666666666669</v>
      </c>
      <c r="D113" s="189" t="s">
        <v>181</v>
      </c>
      <c r="E113" s="138" t="s">
        <v>30</v>
      </c>
      <c r="F113" s="138"/>
      <c r="G113" s="138"/>
      <c r="H113" s="138"/>
      <c r="I113" s="139" t="s">
        <v>158</v>
      </c>
      <c r="J113" s="140"/>
      <c r="K113" s="141"/>
      <c r="L113" s="142"/>
      <c r="M113" s="143"/>
      <c r="N113" s="141"/>
      <c r="O113" s="142"/>
    </row>
    <row r="114" spans="1:15" ht="13.5" hidden="1" customHeight="1" x14ac:dyDescent="0.25">
      <c r="A114" s="202"/>
      <c r="B114" s="137"/>
      <c r="C114" s="79"/>
      <c r="D114" s="174"/>
      <c r="E114" s="124"/>
      <c r="F114" s="124"/>
      <c r="G114" s="124"/>
      <c r="H114" s="124"/>
      <c r="I114" s="144"/>
      <c r="J114" s="145"/>
      <c r="K114" s="125"/>
      <c r="L114" s="146"/>
      <c r="M114" s="147"/>
      <c r="N114" s="125"/>
      <c r="O114" s="146"/>
    </row>
    <row r="115" spans="1:15" ht="13.5" hidden="1" customHeight="1" x14ac:dyDescent="0.25">
      <c r="A115" s="203"/>
      <c r="B115" s="148">
        <v>2</v>
      </c>
      <c r="C115" s="87">
        <v>0.41666666666666669</v>
      </c>
      <c r="D115" s="174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25">
      <c r="A116" s="203"/>
      <c r="B116" s="148"/>
      <c r="C116" s="87"/>
      <c r="D116" s="174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x14ac:dyDescent="0.25">
      <c r="A117" s="203"/>
      <c r="B117" s="148">
        <v>2</v>
      </c>
      <c r="C117" s="87">
        <v>0.45833333333333331</v>
      </c>
      <c r="D117" s="189" t="s">
        <v>170</v>
      </c>
      <c r="E117" s="132" t="s">
        <v>29</v>
      </c>
      <c r="F117" s="132"/>
      <c r="G117" s="132"/>
      <c r="H117" s="132"/>
      <c r="I117" s="128" t="s">
        <v>149</v>
      </c>
      <c r="J117" s="126"/>
      <c r="K117" s="133"/>
      <c r="L117" s="130"/>
      <c r="M117" s="131"/>
      <c r="N117" s="133"/>
      <c r="O117" s="130"/>
    </row>
    <row r="118" spans="1:15" ht="13.5" hidden="1" customHeight="1" x14ac:dyDescent="0.25">
      <c r="A118" s="203"/>
      <c r="B118" s="148"/>
      <c r="C118" s="87"/>
      <c r="D118" s="174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x14ac:dyDescent="0.25">
      <c r="A119" s="203"/>
      <c r="B119" s="148">
        <v>3</v>
      </c>
      <c r="C119" s="87">
        <v>0.54166666666666663</v>
      </c>
      <c r="D119" s="189" t="s">
        <v>182</v>
      </c>
      <c r="E119" s="132" t="s">
        <v>28</v>
      </c>
      <c r="F119" s="132"/>
      <c r="G119" s="132"/>
      <c r="H119" s="132"/>
      <c r="I119" s="128" t="s">
        <v>149</v>
      </c>
      <c r="J119" s="126"/>
      <c r="K119" s="133"/>
      <c r="L119" s="130"/>
      <c r="M119" s="131"/>
      <c r="N119" s="133"/>
      <c r="O119" s="130"/>
    </row>
    <row r="120" spans="1:15" ht="13.5" hidden="1" customHeight="1" x14ac:dyDescent="0.25">
      <c r="A120" s="203"/>
      <c r="B120" s="148"/>
      <c r="C120" s="92"/>
      <c r="D120" s="174"/>
      <c r="E120" s="149"/>
      <c r="F120" s="149"/>
      <c r="G120" s="149"/>
      <c r="H120" s="149"/>
      <c r="I120" s="128"/>
      <c r="J120" s="131"/>
      <c r="K120" s="150"/>
      <c r="L120" s="130"/>
      <c r="M120" s="131"/>
      <c r="N120" s="150"/>
      <c r="O120" s="130"/>
    </row>
    <row r="121" spans="1:15" ht="13.5" hidden="1" customHeight="1" x14ac:dyDescent="0.25">
      <c r="A121" s="203"/>
      <c r="B121" s="148">
        <v>5</v>
      </c>
      <c r="C121" s="92">
        <v>0.58333333333333337</v>
      </c>
      <c r="D121" s="174"/>
      <c r="E121" s="151"/>
      <c r="F121" s="151"/>
      <c r="G121" s="151"/>
      <c r="H121" s="151"/>
      <c r="I121" s="128"/>
      <c r="J121" s="126"/>
      <c r="K121" s="151"/>
      <c r="L121" s="128"/>
      <c r="M121" s="126"/>
      <c r="N121" s="151"/>
      <c r="O121" s="128"/>
    </row>
    <row r="122" spans="1:15" ht="13.5" hidden="1" customHeight="1" x14ac:dyDescent="0.25">
      <c r="A122" s="203"/>
      <c r="B122" s="148"/>
      <c r="C122" s="92"/>
      <c r="D122" s="174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x14ac:dyDescent="0.25">
      <c r="A123" s="203"/>
      <c r="B123" s="148">
        <v>4</v>
      </c>
      <c r="C123" s="92">
        <v>0.58333333333333337</v>
      </c>
      <c r="D123" s="189"/>
      <c r="E123" s="127"/>
      <c r="F123" s="127"/>
      <c r="G123" s="127"/>
      <c r="H123" s="127"/>
      <c r="I123" s="128"/>
      <c r="J123" s="131"/>
      <c r="K123" s="129"/>
      <c r="L123" s="130"/>
      <c r="M123" s="131"/>
      <c r="N123" s="129"/>
      <c r="O123" s="130"/>
    </row>
    <row r="124" spans="1:15" ht="13.5" hidden="1" customHeight="1" x14ac:dyDescent="0.25">
      <c r="A124" s="203"/>
      <c r="B124" s="148"/>
      <c r="C124" s="92"/>
      <c r="D124" s="174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25">
      <c r="A125" s="203"/>
      <c r="B125" s="148">
        <v>7</v>
      </c>
      <c r="C125" s="92">
        <v>0.66666666666666663</v>
      </c>
      <c r="D125" s="174"/>
      <c r="E125" s="134"/>
      <c r="F125" s="134"/>
      <c r="G125" s="134"/>
      <c r="H125" s="134"/>
      <c r="I125" s="130"/>
      <c r="J125" s="131"/>
      <c r="K125" s="134"/>
      <c r="L125" s="130"/>
      <c r="M125" s="131"/>
      <c r="N125" s="134"/>
      <c r="O125" s="130"/>
    </row>
    <row r="126" spans="1:15" ht="13.5" hidden="1" customHeight="1" x14ac:dyDescent="0.25">
      <c r="A126" s="203"/>
      <c r="B126" s="148"/>
      <c r="C126" s="92"/>
      <c r="D126" s="174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x14ac:dyDescent="0.25">
      <c r="A127" s="203"/>
      <c r="B127" s="148">
        <v>5</v>
      </c>
      <c r="C127" s="92">
        <v>0.625</v>
      </c>
      <c r="D127" s="235" t="s">
        <v>148</v>
      </c>
      <c r="E127" s="133" t="s">
        <v>29</v>
      </c>
      <c r="F127" s="133"/>
      <c r="G127" s="133"/>
      <c r="H127" s="133"/>
      <c r="I127" s="128" t="s">
        <v>169</v>
      </c>
      <c r="J127" s="131"/>
      <c r="K127" s="133"/>
      <c r="L127" s="130"/>
      <c r="M127" s="131"/>
      <c r="N127" s="133"/>
      <c r="O127" s="130"/>
    </row>
    <row r="128" spans="1:15" ht="13.5" hidden="1" customHeight="1" x14ac:dyDescent="0.25">
      <c r="A128" s="203"/>
      <c r="B128" s="152"/>
      <c r="C128" s="101"/>
      <c r="D128" s="174"/>
      <c r="E128" s="150"/>
      <c r="F128" s="150"/>
      <c r="G128" s="150"/>
      <c r="H128" s="150"/>
      <c r="I128" s="154"/>
      <c r="J128" s="155"/>
      <c r="K128" s="150"/>
      <c r="L128" s="154"/>
      <c r="M128" s="155"/>
      <c r="N128" s="150"/>
      <c r="O128" s="154"/>
    </row>
    <row r="129" spans="1:15" ht="13.5" hidden="1" customHeight="1" x14ac:dyDescent="0.25">
      <c r="A129" s="203"/>
      <c r="B129" s="152">
        <v>9</v>
      </c>
      <c r="C129" s="101">
        <v>0.75</v>
      </c>
      <c r="D129" s="174"/>
      <c r="E129" s="150"/>
      <c r="F129" s="150"/>
      <c r="G129" s="150"/>
      <c r="H129" s="150"/>
      <c r="I129" s="154"/>
      <c r="J129" s="155"/>
      <c r="K129" s="150"/>
      <c r="L129" s="154"/>
      <c r="M129" s="155"/>
      <c r="N129" s="150"/>
      <c r="O129" s="154"/>
    </row>
    <row r="130" spans="1:15" ht="13.5" hidden="1" customHeight="1" x14ac:dyDescent="0.25">
      <c r="A130" s="203"/>
      <c r="B130" s="152"/>
      <c r="C130" s="101"/>
      <c r="D130" s="174"/>
      <c r="E130" s="150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customHeight="1" x14ac:dyDescent="0.25">
      <c r="A131" s="203"/>
      <c r="B131" s="152">
        <v>6</v>
      </c>
      <c r="C131" s="101">
        <v>0.66666666666666663</v>
      </c>
      <c r="D131" s="184"/>
      <c r="E131" s="156"/>
      <c r="F131" s="156"/>
      <c r="G131" s="156"/>
      <c r="H131" s="156"/>
      <c r="I131" s="157"/>
      <c r="J131" s="158"/>
      <c r="K131" s="156"/>
      <c r="L131" s="157"/>
      <c r="M131" s="158"/>
      <c r="N131" s="156"/>
      <c r="O131" s="157"/>
    </row>
    <row r="132" spans="1:15" ht="13.2" x14ac:dyDescent="0.25">
      <c r="A132" s="203"/>
      <c r="B132" s="152">
        <v>7</v>
      </c>
      <c r="C132" s="153">
        <v>0.70833333333333337</v>
      </c>
      <c r="D132" s="159"/>
      <c r="E132" s="125"/>
      <c r="F132" s="125"/>
      <c r="G132" s="125"/>
      <c r="H132" s="125"/>
      <c r="I132" s="160"/>
      <c r="J132" s="159"/>
      <c r="K132" s="125"/>
      <c r="L132" s="160"/>
      <c r="M132" s="159"/>
      <c r="N132" s="125"/>
      <c r="O132" s="160"/>
    </row>
    <row r="133" spans="1:15" ht="13.8" thickBot="1" x14ac:dyDescent="0.3">
      <c r="A133" s="204"/>
      <c r="B133" s="161"/>
      <c r="C133" s="162"/>
      <c r="D133" s="163"/>
      <c r="E133" s="164"/>
      <c r="F133" s="164"/>
      <c r="G133" s="164"/>
      <c r="H133" s="164"/>
      <c r="I133" s="165"/>
      <c r="J133" s="163"/>
      <c r="K133" s="164"/>
      <c r="L133" s="165"/>
      <c r="M133" s="163"/>
      <c r="N133" s="164"/>
      <c r="O133" s="165"/>
    </row>
    <row r="134" spans="1:15" ht="15" customHeight="1" thickBot="1" x14ac:dyDescent="0.3">
      <c r="A134" s="166"/>
      <c r="B134" s="166"/>
      <c r="C134" s="166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</row>
    <row r="135" spans="1:15" ht="13.5" customHeight="1" x14ac:dyDescent="0.25">
      <c r="A135" s="201">
        <f>A113+1</f>
        <v>45665</v>
      </c>
      <c r="B135" s="137">
        <v>1</v>
      </c>
      <c r="C135" s="79">
        <v>0.375</v>
      </c>
      <c r="D135" s="176"/>
      <c r="E135" s="141"/>
      <c r="F135" s="141"/>
      <c r="G135" s="141"/>
      <c r="H135" s="141"/>
      <c r="I135" s="142"/>
      <c r="J135" s="143"/>
      <c r="K135" s="141"/>
      <c r="L135" s="142"/>
      <c r="M135" s="143"/>
      <c r="N135" s="141"/>
      <c r="O135" s="142"/>
    </row>
    <row r="136" spans="1:15" ht="13.5" hidden="1" customHeight="1" x14ac:dyDescent="0.25">
      <c r="A136" s="202"/>
      <c r="B136" s="137"/>
      <c r="C136" s="79"/>
      <c r="D136" s="126"/>
      <c r="E136" s="125"/>
      <c r="F136" s="125"/>
      <c r="G136" s="125"/>
      <c r="H136" s="125"/>
      <c r="I136" s="146"/>
      <c r="J136" s="147"/>
      <c r="K136" s="125"/>
      <c r="L136" s="146"/>
      <c r="M136" s="147"/>
      <c r="N136" s="125"/>
      <c r="O136" s="146"/>
    </row>
    <row r="137" spans="1:15" ht="13.5" hidden="1" customHeight="1" x14ac:dyDescent="0.25">
      <c r="A137" s="203"/>
      <c r="B137" s="148">
        <v>2</v>
      </c>
      <c r="C137" s="87">
        <v>0.41666666666666669</v>
      </c>
      <c r="D137" s="126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25">
      <c r="A138" s="203"/>
      <c r="B138" s="148"/>
      <c r="C138" s="87"/>
      <c r="D138" s="126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25">
      <c r="A139" s="203"/>
      <c r="B139" s="148">
        <v>2</v>
      </c>
      <c r="C139" s="87">
        <v>0.41666666666666669</v>
      </c>
      <c r="D139" s="189" t="s">
        <v>183</v>
      </c>
      <c r="E139" s="133" t="s">
        <v>29</v>
      </c>
      <c r="F139" s="133"/>
      <c r="G139" s="133"/>
      <c r="H139" s="133"/>
      <c r="I139" s="130" t="s">
        <v>159</v>
      </c>
      <c r="J139" s="131"/>
      <c r="K139" s="133"/>
      <c r="L139" s="130"/>
      <c r="M139" s="131"/>
      <c r="N139" s="133"/>
      <c r="O139" s="130"/>
    </row>
    <row r="140" spans="1:15" ht="13.5" hidden="1" customHeight="1" x14ac:dyDescent="0.25">
      <c r="A140" s="203"/>
      <c r="B140" s="148"/>
      <c r="C140" s="87"/>
      <c r="D140" s="174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25">
      <c r="A141" s="203"/>
      <c r="B141" s="148">
        <v>3</v>
      </c>
      <c r="C141" s="87">
        <v>0.45833333333333331</v>
      </c>
      <c r="D141" s="189" t="s">
        <v>184</v>
      </c>
      <c r="E141" s="133" t="s">
        <v>29</v>
      </c>
      <c r="F141" s="133"/>
      <c r="G141" s="133"/>
      <c r="H141" s="133"/>
      <c r="I141" s="130" t="s">
        <v>160</v>
      </c>
      <c r="J141" s="131"/>
      <c r="K141" s="133"/>
      <c r="L141" s="130"/>
      <c r="M141" s="131"/>
      <c r="N141" s="133"/>
      <c r="O141" s="130"/>
    </row>
    <row r="142" spans="1:15" ht="13.5" hidden="1" customHeight="1" x14ac:dyDescent="0.25">
      <c r="A142" s="203"/>
      <c r="B142" s="148"/>
      <c r="C142" s="92"/>
      <c r="D142" s="174"/>
      <c r="E142" s="150"/>
      <c r="F142" s="150"/>
      <c r="G142" s="150"/>
      <c r="H142" s="150"/>
      <c r="I142" s="130"/>
      <c r="J142" s="131"/>
      <c r="K142" s="150"/>
      <c r="L142" s="130"/>
      <c r="M142" s="131"/>
      <c r="N142" s="150"/>
      <c r="O142" s="130"/>
    </row>
    <row r="143" spans="1:15" ht="13.5" hidden="1" customHeight="1" x14ac:dyDescent="0.25">
      <c r="A143" s="203"/>
      <c r="B143" s="148">
        <v>5</v>
      </c>
      <c r="C143" s="92">
        <v>0.58333333333333337</v>
      </c>
      <c r="D143" s="174"/>
      <c r="E143" s="151"/>
      <c r="F143" s="151"/>
      <c r="G143" s="151"/>
      <c r="H143" s="151"/>
      <c r="I143" s="128"/>
      <c r="J143" s="126"/>
      <c r="K143" s="151"/>
      <c r="L143" s="128"/>
      <c r="M143" s="126"/>
      <c r="N143" s="151"/>
      <c r="O143" s="128"/>
    </row>
    <row r="144" spans="1:15" ht="13.5" hidden="1" customHeight="1" x14ac:dyDescent="0.25">
      <c r="A144" s="203"/>
      <c r="B144" s="148"/>
      <c r="C144" s="92"/>
      <c r="D144" s="174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25">
      <c r="A145" s="203"/>
      <c r="B145" s="148">
        <v>4</v>
      </c>
      <c r="C145" s="92">
        <v>0.54166666666666663</v>
      </c>
      <c r="D145" s="189" t="s">
        <v>185</v>
      </c>
      <c r="E145" s="129" t="s">
        <v>28</v>
      </c>
      <c r="F145" s="129"/>
      <c r="G145" s="129"/>
      <c r="H145" s="129"/>
      <c r="I145" s="130" t="s">
        <v>161</v>
      </c>
      <c r="J145" s="131"/>
      <c r="K145" s="129"/>
      <c r="L145" s="130"/>
      <c r="M145" s="131"/>
      <c r="N145" s="129"/>
      <c r="O145" s="130"/>
    </row>
    <row r="146" spans="1:15" ht="13.5" hidden="1" customHeight="1" x14ac:dyDescent="0.25">
      <c r="A146" s="203"/>
      <c r="B146" s="148"/>
      <c r="C146" s="92"/>
      <c r="D146" s="174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25">
      <c r="A147" s="203"/>
      <c r="B147" s="148">
        <v>7</v>
      </c>
      <c r="C147" s="92">
        <v>0.66666666666666663</v>
      </c>
      <c r="D147" s="174"/>
      <c r="E147" s="134"/>
      <c r="F147" s="134"/>
      <c r="G147" s="134"/>
      <c r="H147" s="134"/>
      <c r="I147" s="130"/>
      <c r="J147" s="131"/>
      <c r="K147" s="134"/>
      <c r="L147" s="130"/>
      <c r="M147" s="131"/>
      <c r="N147" s="134"/>
      <c r="O147" s="130"/>
    </row>
    <row r="148" spans="1:15" ht="13.5" hidden="1" customHeight="1" x14ac:dyDescent="0.25">
      <c r="A148" s="203"/>
      <c r="B148" s="148"/>
      <c r="C148" s="92"/>
      <c r="D148" s="174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25">
      <c r="A149" s="203"/>
      <c r="B149" s="148">
        <v>5</v>
      </c>
      <c r="C149" s="92">
        <v>0.58333333333333337</v>
      </c>
      <c r="D149" s="192" t="s">
        <v>186</v>
      </c>
      <c r="E149" s="125" t="s">
        <v>28</v>
      </c>
      <c r="F149" s="125"/>
      <c r="G149" s="125"/>
      <c r="H149" s="125"/>
      <c r="I149" s="130" t="s">
        <v>162</v>
      </c>
      <c r="J149" s="131"/>
      <c r="K149" s="125"/>
      <c r="L149" s="130"/>
      <c r="M149" s="131"/>
      <c r="N149" s="125"/>
      <c r="O149" s="130"/>
    </row>
    <row r="150" spans="1:15" ht="13.5" customHeight="1" x14ac:dyDescent="0.25">
      <c r="A150" s="203"/>
      <c r="B150" s="148">
        <v>6</v>
      </c>
      <c r="C150" s="92">
        <v>0.625</v>
      </c>
      <c r="D150" s="176"/>
      <c r="E150" s="133"/>
      <c r="F150" s="133"/>
      <c r="G150" s="133"/>
      <c r="H150" s="133"/>
      <c r="I150" s="130"/>
      <c r="J150" s="131"/>
      <c r="K150" s="133"/>
      <c r="L150" s="130"/>
      <c r="M150" s="131"/>
      <c r="N150" s="133"/>
      <c r="O150" s="130"/>
    </row>
    <row r="151" spans="1:15" ht="13.5" hidden="1" customHeight="1" x14ac:dyDescent="0.25">
      <c r="A151" s="203"/>
      <c r="B151" s="152"/>
      <c r="C151" s="101"/>
      <c r="D151" s="174"/>
      <c r="E151" s="150"/>
      <c r="F151" s="150"/>
      <c r="G151" s="150"/>
      <c r="H151" s="150"/>
      <c r="I151" s="154"/>
      <c r="J151" s="155"/>
      <c r="K151" s="150"/>
      <c r="L151" s="154"/>
      <c r="M151" s="155"/>
      <c r="N151" s="150"/>
      <c r="O151" s="154"/>
    </row>
    <row r="152" spans="1:15" ht="13.5" hidden="1" customHeight="1" x14ac:dyDescent="0.25">
      <c r="A152" s="203"/>
      <c r="B152" s="152">
        <v>9</v>
      </c>
      <c r="C152" s="101">
        <v>0.75</v>
      </c>
      <c r="D152" s="174"/>
      <c r="E152" s="150"/>
      <c r="F152" s="150"/>
      <c r="G152" s="150"/>
      <c r="H152" s="150"/>
      <c r="I152" s="154"/>
      <c r="J152" s="155"/>
      <c r="K152" s="150"/>
      <c r="L152" s="154"/>
      <c r="M152" s="155"/>
      <c r="N152" s="150"/>
      <c r="O152" s="154"/>
    </row>
    <row r="153" spans="1:15" ht="13.5" hidden="1" customHeight="1" x14ac:dyDescent="0.25">
      <c r="A153" s="203"/>
      <c r="B153" s="152"/>
      <c r="C153" s="101"/>
      <c r="D153" s="174"/>
      <c r="E153" s="150"/>
      <c r="F153" s="150"/>
      <c r="G153" s="150"/>
      <c r="H153" s="150"/>
      <c r="I153" s="154"/>
      <c r="J153" s="155"/>
      <c r="K153" s="150"/>
      <c r="L153" s="154"/>
      <c r="M153" s="155"/>
      <c r="N153" s="150"/>
      <c r="O153" s="154"/>
    </row>
    <row r="154" spans="1:15" ht="13.5" customHeight="1" x14ac:dyDescent="0.25">
      <c r="A154" s="203"/>
      <c r="B154" s="152">
        <v>7</v>
      </c>
      <c r="C154" s="101">
        <v>0.66666666666666663</v>
      </c>
      <c r="D154" s="176"/>
      <c r="E154" s="150"/>
      <c r="F154" s="150"/>
      <c r="G154" s="150"/>
      <c r="H154" s="150"/>
      <c r="I154" s="154"/>
      <c r="J154" s="155"/>
      <c r="K154" s="150"/>
      <c r="L154" s="154"/>
      <c r="M154" s="155"/>
      <c r="N154" s="150"/>
      <c r="O154" s="154"/>
    </row>
    <row r="155" spans="1:15" ht="13.5" hidden="1" customHeight="1" x14ac:dyDescent="0.25">
      <c r="A155" s="203"/>
      <c r="B155" s="152"/>
      <c r="C155" s="153"/>
      <c r="D155" s="168"/>
      <c r="E155" s="169"/>
      <c r="F155" s="169"/>
      <c r="G155" s="169"/>
      <c r="H155" s="169"/>
      <c r="I155" s="170"/>
      <c r="J155" s="168"/>
      <c r="K155" s="169"/>
      <c r="L155" s="170"/>
      <c r="M155" s="168"/>
      <c r="N155" s="169"/>
      <c r="O155" s="170"/>
    </row>
    <row r="156" spans="1:15" ht="13.5" hidden="1" customHeight="1" thickBot="1" x14ac:dyDescent="0.3">
      <c r="A156" s="204"/>
      <c r="B156" s="161">
        <v>11</v>
      </c>
      <c r="C156" s="162">
        <v>0.83333333333333337</v>
      </c>
      <c r="D156" s="171"/>
      <c r="E156" s="172"/>
      <c r="F156" s="172"/>
      <c r="G156" s="172"/>
      <c r="H156" s="172"/>
      <c r="I156" s="173"/>
      <c r="J156" s="171"/>
      <c r="K156" s="172"/>
      <c r="L156" s="173"/>
      <c r="M156" s="171"/>
      <c r="N156" s="172"/>
      <c r="O156" s="173"/>
    </row>
    <row r="157" spans="1:15" ht="15" customHeight="1" thickBot="1" x14ac:dyDescent="0.3">
      <c r="A157" s="109"/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1:15" ht="13.5" customHeight="1" x14ac:dyDescent="0.25">
      <c r="A158" s="207">
        <f>A135+1</f>
        <v>45666</v>
      </c>
      <c r="B158" s="78">
        <v>1</v>
      </c>
      <c r="C158" s="79">
        <v>0.41666666666666669</v>
      </c>
      <c r="D158" s="80" t="s">
        <v>187</v>
      </c>
      <c r="E158" s="81" t="s">
        <v>29</v>
      </c>
      <c r="F158" s="81"/>
      <c r="G158" s="81"/>
      <c r="H158" s="81"/>
      <c r="I158" s="82" t="s">
        <v>163</v>
      </c>
      <c r="J158" s="80"/>
      <c r="K158" s="81"/>
      <c r="L158" s="82"/>
      <c r="M158" s="80"/>
      <c r="N158" s="81"/>
      <c r="O158" s="82"/>
    </row>
    <row r="159" spans="1:15" ht="13.5" hidden="1" customHeight="1" x14ac:dyDescent="0.25">
      <c r="A159" s="205"/>
      <c r="B159" s="78"/>
      <c r="C159" s="79"/>
      <c r="D159" s="83"/>
      <c r="E159" s="84"/>
      <c r="F159" s="84"/>
      <c r="G159" s="84"/>
      <c r="H159" s="84"/>
      <c r="I159" s="85"/>
      <c r="J159" s="83"/>
      <c r="K159" s="84"/>
      <c r="L159" s="85"/>
      <c r="M159" s="83"/>
      <c r="N159" s="84"/>
      <c r="O159" s="85"/>
    </row>
    <row r="160" spans="1:15" ht="13.5" hidden="1" customHeight="1" x14ac:dyDescent="0.25">
      <c r="A160" s="208"/>
      <c r="B160" s="86">
        <v>2</v>
      </c>
      <c r="C160" s="87">
        <v>0.41666666666666669</v>
      </c>
      <c r="D160" s="88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hidden="1" customHeight="1" x14ac:dyDescent="0.25">
      <c r="A161" s="208"/>
      <c r="B161" s="86"/>
      <c r="C161" s="87"/>
      <c r="D161" s="88"/>
      <c r="E161" s="89"/>
      <c r="F161" s="89"/>
      <c r="G161" s="89"/>
      <c r="H161" s="89"/>
      <c r="I161" s="90"/>
      <c r="J161" s="88"/>
      <c r="K161" s="89"/>
      <c r="L161" s="90"/>
      <c r="M161" s="88"/>
      <c r="N161" s="89"/>
      <c r="O161" s="90"/>
    </row>
    <row r="162" spans="1:15" ht="13.5" customHeight="1" x14ac:dyDescent="0.25">
      <c r="A162" s="208"/>
      <c r="B162" s="86">
        <v>2</v>
      </c>
      <c r="C162" s="87">
        <v>0.45833333333333331</v>
      </c>
      <c r="D162" s="88" t="s">
        <v>188</v>
      </c>
      <c r="E162" s="91" t="s">
        <v>28</v>
      </c>
      <c r="F162" s="91"/>
      <c r="G162" s="91"/>
      <c r="H162" s="91"/>
      <c r="I162" s="90" t="s">
        <v>164</v>
      </c>
      <c r="J162" s="88"/>
      <c r="K162" s="91"/>
      <c r="L162" s="90"/>
      <c r="M162" s="88"/>
      <c r="N162" s="91"/>
      <c r="O162" s="90"/>
    </row>
    <row r="163" spans="1:15" ht="13.5" hidden="1" customHeight="1" x14ac:dyDescent="0.25">
      <c r="A163" s="208"/>
      <c r="B163" s="86"/>
      <c r="C163" s="87"/>
      <c r="D163" s="88"/>
      <c r="E163" s="91"/>
      <c r="F163" s="91"/>
      <c r="G163" s="91"/>
      <c r="H163" s="91"/>
      <c r="I163" s="90"/>
      <c r="J163" s="88"/>
      <c r="K163" s="91"/>
      <c r="L163" s="90"/>
      <c r="M163" s="88"/>
      <c r="N163" s="91"/>
      <c r="O163" s="90"/>
    </row>
    <row r="164" spans="1:15" ht="13.5" customHeight="1" x14ac:dyDescent="0.25">
      <c r="A164" s="208"/>
      <c r="B164" s="86">
        <v>3</v>
      </c>
      <c r="C164" s="87">
        <v>0.54166666666666663</v>
      </c>
      <c r="D164" s="88" t="s">
        <v>189</v>
      </c>
      <c r="E164" s="91" t="s">
        <v>29</v>
      </c>
      <c r="F164" s="91"/>
      <c r="G164" s="91"/>
      <c r="H164" s="91"/>
      <c r="I164" s="90" t="s">
        <v>162</v>
      </c>
      <c r="J164" s="88"/>
      <c r="K164" s="91"/>
      <c r="L164" s="90"/>
      <c r="M164" s="88"/>
      <c r="N164" s="91"/>
      <c r="O164" s="90"/>
    </row>
    <row r="165" spans="1:15" ht="13.5" hidden="1" customHeight="1" x14ac:dyDescent="0.25">
      <c r="A165" s="208"/>
      <c r="B165" s="86"/>
      <c r="C165" s="92"/>
      <c r="D165" s="88"/>
      <c r="E165" s="93"/>
      <c r="F165" s="93"/>
      <c r="G165" s="93"/>
      <c r="H165" s="93"/>
      <c r="I165" s="90"/>
      <c r="J165" s="88"/>
      <c r="K165" s="93"/>
      <c r="L165" s="90"/>
      <c r="M165" s="88"/>
      <c r="N165" s="93"/>
      <c r="O165" s="90"/>
    </row>
    <row r="166" spans="1:15" ht="13.5" hidden="1" customHeight="1" x14ac:dyDescent="0.25">
      <c r="A166" s="208"/>
      <c r="B166" s="86">
        <v>5</v>
      </c>
      <c r="C166" s="92">
        <v>0.58333333333333337</v>
      </c>
      <c r="D166" s="94"/>
      <c r="E166" s="95"/>
      <c r="F166" s="95"/>
      <c r="G166" s="95"/>
      <c r="H166" s="95"/>
      <c r="I166" s="96"/>
      <c r="J166" s="94"/>
      <c r="K166" s="95"/>
      <c r="L166" s="96"/>
      <c r="M166" s="94"/>
      <c r="N166" s="95"/>
      <c r="O166" s="96"/>
    </row>
    <row r="167" spans="1:15" ht="13.5" hidden="1" customHeight="1" x14ac:dyDescent="0.25">
      <c r="A167" s="208"/>
      <c r="B167" s="86"/>
      <c r="C167" s="92"/>
      <c r="D167" s="94"/>
      <c r="E167" s="97"/>
      <c r="F167" s="97"/>
      <c r="G167" s="97"/>
      <c r="H167" s="97"/>
      <c r="I167" s="96"/>
      <c r="J167" s="94"/>
      <c r="K167" s="97"/>
      <c r="L167" s="96"/>
      <c r="M167" s="94"/>
      <c r="N167" s="97"/>
      <c r="O167" s="96"/>
    </row>
    <row r="168" spans="1:15" ht="13.5" customHeight="1" x14ac:dyDescent="0.25">
      <c r="A168" s="208"/>
      <c r="B168" s="86">
        <v>4</v>
      </c>
      <c r="C168" s="92">
        <v>0.58333333333333337</v>
      </c>
      <c r="D168" s="185" t="s">
        <v>190</v>
      </c>
      <c r="E168" s="89" t="s">
        <v>28</v>
      </c>
      <c r="F168" s="89"/>
      <c r="G168" s="89"/>
      <c r="H168" s="89"/>
      <c r="I168" s="90" t="s">
        <v>165</v>
      </c>
      <c r="J168" s="88"/>
      <c r="K168" s="89"/>
      <c r="L168" s="90"/>
      <c r="M168" s="88"/>
      <c r="N168" s="89"/>
      <c r="O168" s="90"/>
    </row>
    <row r="169" spans="1:15" ht="13.5" hidden="1" customHeight="1" x14ac:dyDescent="0.25">
      <c r="A169" s="208"/>
      <c r="B169" s="86"/>
      <c r="C169" s="92"/>
      <c r="D169" s="88"/>
      <c r="E169" s="84"/>
      <c r="F169" s="84"/>
      <c r="G169" s="84"/>
      <c r="H169" s="84"/>
      <c r="I169" s="90"/>
      <c r="J169" s="88"/>
      <c r="K169" s="84"/>
      <c r="L169" s="90"/>
      <c r="M169" s="88"/>
      <c r="N169" s="84"/>
      <c r="O169" s="90"/>
    </row>
    <row r="170" spans="1:15" ht="13.5" hidden="1" customHeight="1" x14ac:dyDescent="0.25">
      <c r="A170" s="208"/>
      <c r="B170" s="86">
        <v>7</v>
      </c>
      <c r="C170" s="92">
        <v>0.66666666666666663</v>
      </c>
      <c r="D170" s="98"/>
      <c r="E170" s="99"/>
      <c r="F170" s="99"/>
      <c r="G170" s="99"/>
      <c r="H170" s="99"/>
      <c r="I170" s="90"/>
      <c r="J170" s="88"/>
      <c r="K170" s="99"/>
      <c r="L170" s="90"/>
      <c r="M170" s="88"/>
      <c r="N170" s="99"/>
      <c r="O170" s="90"/>
    </row>
    <row r="171" spans="1:15" ht="13.5" hidden="1" customHeight="1" x14ac:dyDescent="0.25">
      <c r="A171" s="208"/>
      <c r="B171" s="86"/>
      <c r="C171" s="92"/>
      <c r="D171" s="88"/>
      <c r="E171" s="84"/>
      <c r="F171" s="84"/>
      <c r="G171" s="84"/>
      <c r="H171" s="84"/>
      <c r="I171" s="90"/>
      <c r="J171" s="88"/>
      <c r="K171" s="84"/>
      <c r="L171" s="90"/>
      <c r="M171" s="88"/>
      <c r="N171" s="84"/>
      <c r="O171" s="90"/>
    </row>
    <row r="172" spans="1:15" ht="13.5" customHeight="1" x14ac:dyDescent="0.25">
      <c r="A172" s="208"/>
      <c r="B172" s="86">
        <v>5</v>
      </c>
      <c r="C172" s="92">
        <v>0.625</v>
      </c>
      <c r="D172" s="98"/>
      <c r="E172" s="91"/>
      <c r="F172" s="91"/>
      <c r="G172" s="91"/>
      <c r="H172" s="91"/>
      <c r="I172" s="90"/>
      <c r="J172" s="88"/>
      <c r="K172" s="91"/>
      <c r="L172" s="90"/>
      <c r="M172" s="88"/>
      <c r="N172" s="91"/>
      <c r="O172" s="90"/>
    </row>
    <row r="173" spans="1:15" ht="13.5" hidden="1" customHeight="1" x14ac:dyDescent="0.25">
      <c r="A173" s="208"/>
      <c r="B173" s="100"/>
      <c r="C173" s="101"/>
      <c r="D173" s="102"/>
      <c r="E173" s="93"/>
      <c r="F173" s="93"/>
      <c r="G173" s="93"/>
      <c r="H173" s="93"/>
      <c r="I173" s="103"/>
      <c r="J173" s="102"/>
      <c r="K173" s="93"/>
      <c r="L173" s="103"/>
      <c r="M173" s="102"/>
      <c r="N173" s="93"/>
      <c r="O173" s="103"/>
    </row>
    <row r="174" spans="1:15" ht="13.5" hidden="1" customHeight="1" x14ac:dyDescent="0.25">
      <c r="A174" s="208"/>
      <c r="B174" s="100">
        <v>9</v>
      </c>
      <c r="C174" s="101">
        <v>0.75</v>
      </c>
      <c r="D174" s="102"/>
      <c r="E174" s="93"/>
      <c r="F174" s="93"/>
      <c r="G174" s="93"/>
      <c r="H174" s="93"/>
      <c r="I174" s="103"/>
      <c r="J174" s="102"/>
      <c r="K174" s="93"/>
      <c r="L174" s="103"/>
      <c r="M174" s="102"/>
      <c r="N174" s="93"/>
      <c r="O174" s="103"/>
    </row>
    <row r="175" spans="1:15" ht="13.5" hidden="1" customHeight="1" x14ac:dyDescent="0.25">
      <c r="A175" s="208"/>
      <c r="B175" s="100"/>
      <c r="C175" s="101"/>
      <c r="D175" s="10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customHeight="1" x14ac:dyDescent="0.25">
      <c r="A176" s="208"/>
      <c r="B176" s="100">
        <v>6</v>
      </c>
      <c r="C176" s="101">
        <v>0.66666666666666663</v>
      </c>
      <c r="D176" s="102" t="s">
        <v>172</v>
      </c>
      <c r="E176" s="93" t="s">
        <v>30</v>
      </c>
      <c r="F176" s="93"/>
      <c r="G176" s="93"/>
      <c r="H176" s="93"/>
      <c r="I176" s="103" t="s">
        <v>198</v>
      </c>
      <c r="J176" s="102"/>
      <c r="K176" s="93"/>
      <c r="L176" s="103"/>
      <c r="M176" s="102"/>
      <c r="N176" s="93"/>
      <c r="O176" s="103"/>
    </row>
    <row r="177" spans="1:15" ht="13.5" hidden="1" customHeight="1" x14ac:dyDescent="0.25">
      <c r="A177" s="208"/>
      <c r="B177" s="100"/>
      <c r="C177" s="101"/>
      <c r="D177" s="102"/>
      <c r="E177" s="93"/>
      <c r="F177" s="93"/>
      <c r="G177" s="93"/>
      <c r="H177" s="93"/>
      <c r="I177" s="103"/>
      <c r="J177" s="102"/>
      <c r="K177" s="93"/>
      <c r="L177" s="103"/>
      <c r="M177" s="102"/>
      <c r="N177" s="93"/>
      <c r="O177" s="103"/>
    </row>
    <row r="178" spans="1:15" ht="13.5" hidden="1" customHeight="1" thickBot="1" x14ac:dyDescent="0.3">
      <c r="A178" s="209"/>
      <c r="B178" s="104">
        <v>11</v>
      </c>
      <c r="C178" s="105">
        <v>0.83333333333333337</v>
      </c>
      <c r="D178" s="106"/>
      <c r="E178" s="107"/>
      <c r="F178" s="107"/>
      <c r="G178" s="107"/>
      <c r="H178" s="107"/>
      <c r="I178" s="108"/>
      <c r="J178" s="106"/>
      <c r="K178" s="107"/>
      <c r="L178" s="108"/>
      <c r="M178" s="106"/>
      <c r="N178" s="107"/>
      <c r="O178" s="108"/>
    </row>
    <row r="179" spans="1:15" ht="15" customHeight="1" thickBot="1" x14ac:dyDescent="0.3">
      <c r="A179" s="109"/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1:15" ht="13.5" customHeight="1" x14ac:dyDescent="0.25">
      <c r="A180" s="207">
        <f>A158+1</f>
        <v>45667</v>
      </c>
      <c r="B180" s="78">
        <v>1</v>
      </c>
      <c r="C180" s="79">
        <v>0.41666666666666669</v>
      </c>
      <c r="D180" s="80" t="s">
        <v>191</v>
      </c>
      <c r="E180" s="81" t="s">
        <v>29</v>
      </c>
      <c r="F180" s="81"/>
      <c r="G180" s="81"/>
      <c r="H180" s="81"/>
      <c r="I180" s="82" t="s">
        <v>166</v>
      </c>
      <c r="J180" s="80"/>
      <c r="K180" s="81"/>
      <c r="L180" s="82"/>
      <c r="M180" s="80"/>
      <c r="N180" s="81"/>
      <c r="O180" s="82"/>
    </row>
    <row r="181" spans="1:15" ht="13.5" hidden="1" customHeight="1" x14ac:dyDescent="0.25">
      <c r="A181" s="205"/>
      <c r="B181" s="78"/>
      <c r="C181" s="79"/>
      <c r="D181" s="83"/>
      <c r="E181" s="84"/>
      <c r="F181" s="84"/>
      <c r="G181" s="84"/>
      <c r="H181" s="84"/>
      <c r="I181" s="85"/>
      <c r="J181" s="83"/>
      <c r="K181" s="84"/>
      <c r="L181" s="85"/>
      <c r="M181" s="83"/>
      <c r="N181" s="84"/>
      <c r="O181" s="85"/>
    </row>
    <row r="182" spans="1:15" ht="13.5" hidden="1" customHeight="1" x14ac:dyDescent="0.25">
      <c r="A182" s="208"/>
      <c r="B182" s="86">
        <v>2</v>
      </c>
      <c r="C182" s="87">
        <v>0.41666666666666669</v>
      </c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hidden="1" customHeight="1" x14ac:dyDescent="0.25">
      <c r="A183" s="208"/>
      <c r="B183" s="86"/>
      <c r="C183" s="87"/>
      <c r="D183" s="88"/>
      <c r="E183" s="89"/>
      <c r="F183" s="89"/>
      <c r="G183" s="89"/>
      <c r="H183" s="89"/>
      <c r="I183" s="90"/>
      <c r="J183" s="88"/>
      <c r="K183" s="89"/>
      <c r="L183" s="90"/>
      <c r="M183" s="88"/>
      <c r="N183" s="89"/>
      <c r="O183" s="90"/>
    </row>
    <row r="184" spans="1:15" ht="13.5" customHeight="1" x14ac:dyDescent="0.25">
      <c r="A184" s="208"/>
      <c r="B184" s="86">
        <v>2</v>
      </c>
      <c r="C184" s="87">
        <v>0.45833333333333331</v>
      </c>
      <c r="D184" s="88" t="s">
        <v>203</v>
      </c>
      <c r="E184" s="91" t="s">
        <v>28</v>
      </c>
      <c r="F184" s="91"/>
      <c r="G184" s="91"/>
      <c r="H184" s="91"/>
      <c r="I184" s="90" t="s">
        <v>165</v>
      </c>
      <c r="J184" s="88"/>
      <c r="K184" s="91"/>
      <c r="L184" s="90"/>
      <c r="M184" s="88"/>
      <c r="N184" s="91"/>
      <c r="O184" s="90"/>
    </row>
    <row r="185" spans="1:15" ht="13.5" hidden="1" customHeight="1" x14ac:dyDescent="0.25">
      <c r="A185" s="208"/>
      <c r="B185" s="86"/>
      <c r="C185" s="87"/>
      <c r="D185" s="88"/>
      <c r="E185" s="91"/>
      <c r="F185" s="91"/>
      <c r="G185" s="91"/>
      <c r="H185" s="91"/>
      <c r="I185" s="90"/>
      <c r="J185" s="88"/>
      <c r="K185" s="91"/>
      <c r="L185" s="90"/>
      <c r="M185" s="88"/>
      <c r="N185" s="91"/>
      <c r="O185" s="90"/>
    </row>
    <row r="186" spans="1:15" ht="13.5" customHeight="1" x14ac:dyDescent="0.25">
      <c r="A186" s="208"/>
      <c r="B186" s="86">
        <v>3</v>
      </c>
      <c r="C186" s="87">
        <v>0.5625</v>
      </c>
      <c r="D186" s="88" t="s">
        <v>171</v>
      </c>
      <c r="E186" s="91" t="s">
        <v>29</v>
      </c>
      <c r="F186" s="91"/>
      <c r="G186" s="91"/>
      <c r="H186" s="91"/>
      <c r="I186" s="90" t="s">
        <v>199</v>
      </c>
      <c r="J186" s="88"/>
      <c r="K186" s="91"/>
      <c r="L186" s="90"/>
      <c r="M186" s="88"/>
      <c r="N186" s="91"/>
      <c r="O186" s="90"/>
    </row>
    <row r="187" spans="1:15" ht="13.5" hidden="1" customHeight="1" x14ac:dyDescent="0.25">
      <c r="A187" s="208"/>
      <c r="B187" s="86"/>
      <c r="C187" s="92"/>
      <c r="D187" s="88"/>
      <c r="E187" s="93"/>
      <c r="F187" s="93"/>
      <c r="G187" s="93"/>
      <c r="H187" s="93"/>
      <c r="I187" s="90"/>
      <c r="J187" s="88"/>
      <c r="K187" s="93"/>
      <c r="L187" s="90"/>
      <c r="M187" s="88"/>
      <c r="N187" s="93"/>
      <c r="O187" s="90"/>
    </row>
    <row r="188" spans="1:15" ht="13.5" hidden="1" customHeight="1" x14ac:dyDescent="0.25">
      <c r="A188" s="208"/>
      <c r="B188" s="86">
        <v>5</v>
      </c>
      <c r="C188" s="92">
        <v>0.58333333333333337</v>
      </c>
      <c r="D188" s="94"/>
      <c r="E188" s="95"/>
      <c r="F188" s="95"/>
      <c r="G188" s="95"/>
      <c r="H188" s="95"/>
      <c r="I188" s="96"/>
      <c r="J188" s="94"/>
      <c r="K188" s="95"/>
      <c r="L188" s="96"/>
      <c r="M188" s="94"/>
      <c r="N188" s="95"/>
      <c r="O188" s="96"/>
    </row>
    <row r="189" spans="1:15" ht="13.5" hidden="1" customHeight="1" x14ac:dyDescent="0.25">
      <c r="A189" s="208"/>
      <c r="B189" s="86"/>
      <c r="C189" s="92"/>
      <c r="D189" s="94"/>
      <c r="E189" s="97"/>
      <c r="F189" s="97"/>
      <c r="G189" s="97"/>
      <c r="H189" s="97"/>
      <c r="I189" s="96"/>
      <c r="J189" s="94"/>
      <c r="K189" s="97"/>
      <c r="L189" s="96"/>
      <c r="M189" s="94"/>
      <c r="N189" s="97"/>
      <c r="O189" s="96"/>
    </row>
    <row r="190" spans="1:15" ht="13.5" customHeight="1" x14ac:dyDescent="0.25">
      <c r="A190" s="208"/>
      <c r="B190" s="86">
        <v>4</v>
      </c>
      <c r="C190" s="92">
        <v>0.58333333333333337</v>
      </c>
      <c r="D190" s="185" t="s">
        <v>192</v>
      </c>
      <c r="E190" s="89" t="s">
        <v>30</v>
      </c>
      <c r="F190" s="89"/>
      <c r="G190" s="89"/>
      <c r="H190" s="89"/>
      <c r="I190" s="90" t="s">
        <v>164</v>
      </c>
      <c r="J190" s="88"/>
      <c r="K190" s="89"/>
      <c r="L190" s="90"/>
      <c r="M190" s="88"/>
      <c r="N190" s="89"/>
      <c r="O190" s="90"/>
    </row>
    <row r="191" spans="1:15" ht="13.5" hidden="1" customHeight="1" x14ac:dyDescent="0.25">
      <c r="A191" s="208"/>
      <c r="B191" s="86"/>
      <c r="C191" s="92"/>
      <c r="D191" s="88"/>
      <c r="E191" s="84"/>
      <c r="F191" s="84"/>
      <c r="G191" s="84"/>
      <c r="H191" s="84"/>
      <c r="I191" s="90"/>
      <c r="J191" s="88"/>
      <c r="K191" s="84"/>
      <c r="L191" s="90"/>
      <c r="M191" s="88"/>
      <c r="N191" s="84"/>
      <c r="O191" s="90"/>
    </row>
    <row r="192" spans="1:15" ht="13.5" hidden="1" customHeight="1" x14ac:dyDescent="0.25">
      <c r="A192" s="208"/>
      <c r="B192" s="86">
        <v>7</v>
      </c>
      <c r="C192" s="92">
        <v>0.66666666666666663</v>
      </c>
      <c r="D192" s="98"/>
      <c r="E192" s="99"/>
      <c r="F192" s="99"/>
      <c r="G192" s="99"/>
      <c r="H192" s="99"/>
      <c r="I192" s="90"/>
      <c r="J192" s="88"/>
      <c r="K192" s="99"/>
      <c r="L192" s="90"/>
      <c r="M192" s="88"/>
      <c r="N192" s="99"/>
      <c r="O192" s="90"/>
    </row>
    <row r="193" spans="1:15" ht="13.5" hidden="1" customHeight="1" x14ac:dyDescent="0.25">
      <c r="A193" s="208"/>
      <c r="B193" s="86"/>
      <c r="C193" s="92"/>
      <c r="D193" s="88"/>
      <c r="E193" s="84"/>
      <c r="F193" s="84"/>
      <c r="G193" s="84"/>
      <c r="H193" s="84"/>
      <c r="I193" s="90"/>
      <c r="J193" s="88"/>
      <c r="K193" s="84"/>
      <c r="L193" s="90"/>
      <c r="M193" s="88"/>
      <c r="N193" s="84"/>
      <c r="O193" s="90"/>
    </row>
    <row r="194" spans="1:15" ht="13.5" customHeight="1" x14ac:dyDescent="0.25">
      <c r="A194" s="208"/>
      <c r="B194" s="86">
        <v>5</v>
      </c>
      <c r="C194" s="92">
        <v>0.625</v>
      </c>
      <c r="D194" s="185" t="s">
        <v>194</v>
      </c>
      <c r="E194" s="91" t="s">
        <v>28</v>
      </c>
      <c r="F194" s="91"/>
      <c r="G194" s="91"/>
      <c r="H194" s="91"/>
      <c r="I194" s="90" t="s">
        <v>162</v>
      </c>
      <c r="J194" s="88"/>
      <c r="K194" s="91"/>
      <c r="L194" s="90"/>
      <c r="M194" s="88"/>
      <c r="N194" s="91"/>
      <c r="O194" s="90"/>
    </row>
    <row r="195" spans="1:15" ht="13.5" hidden="1" customHeight="1" x14ac:dyDescent="0.25">
      <c r="A195" s="208"/>
      <c r="B195" s="100"/>
      <c r="C195" s="101"/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25">
      <c r="A196" s="208"/>
      <c r="B196" s="100">
        <v>9</v>
      </c>
      <c r="C196" s="101">
        <v>0.75</v>
      </c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hidden="1" customHeight="1" x14ac:dyDescent="0.25">
      <c r="A197" s="208"/>
      <c r="B197" s="100"/>
      <c r="C197" s="101"/>
      <c r="D197" s="10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customHeight="1" x14ac:dyDescent="0.25">
      <c r="A198" s="208"/>
      <c r="B198" s="100">
        <v>6</v>
      </c>
      <c r="C198" s="101">
        <v>0.66666666666666663</v>
      </c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x14ac:dyDescent="0.25">
      <c r="A199" s="208"/>
      <c r="B199" s="100"/>
      <c r="C199" s="101"/>
      <c r="D199" s="102"/>
      <c r="E199" s="93"/>
      <c r="F199" s="93"/>
      <c r="G199" s="93"/>
      <c r="H199" s="93"/>
      <c r="I199" s="103"/>
      <c r="J199" s="102"/>
      <c r="K199" s="93"/>
      <c r="L199" s="103"/>
      <c r="M199" s="102"/>
      <c r="N199" s="93"/>
      <c r="O199" s="103"/>
    </row>
    <row r="200" spans="1:15" ht="13.5" hidden="1" customHeight="1" thickBot="1" x14ac:dyDescent="0.3">
      <c r="A200" s="209"/>
      <c r="B200" s="104">
        <v>11</v>
      </c>
      <c r="C200" s="105">
        <v>0.83333333333333337</v>
      </c>
      <c r="D200" s="106"/>
      <c r="E200" s="107"/>
      <c r="F200" s="107"/>
      <c r="G200" s="107"/>
      <c r="H200" s="107"/>
      <c r="I200" s="108"/>
      <c r="J200" s="106"/>
      <c r="K200" s="107"/>
      <c r="L200" s="108"/>
      <c r="M200" s="106"/>
      <c r="N200" s="107"/>
      <c r="O200" s="108"/>
    </row>
    <row r="201" spans="1:15" ht="15" customHeight="1" thickBot="1" x14ac:dyDescent="0.3">
      <c r="A201" s="109"/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1:15" ht="13.5" customHeight="1" x14ac:dyDescent="0.25">
      <c r="A202" s="207">
        <f>A180+1</f>
        <v>45668</v>
      </c>
      <c r="B202" s="78">
        <v>1</v>
      </c>
      <c r="C202" s="79">
        <v>0.375</v>
      </c>
      <c r="D202" s="80"/>
      <c r="E202" s="81"/>
      <c r="F202" s="81"/>
      <c r="G202" s="81"/>
      <c r="H202" s="81"/>
      <c r="I202" s="82"/>
      <c r="J202" s="80"/>
      <c r="K202" s="81"/>
      <c r="L202" s="82"/>
      <c r="M202" s="80"/>
      <c r="N202" s="81"/>
      <c r="O202" s="82"/>
    </row>
    <row r="203" spans="1:15" ht="13.5" hidden="1" customHeight="1" x14ac:dyDescent="0.25">
      <c r="A203" s="205"/>
      <c r="B203" s="78"/>
      <c r="C203" s="79"/>
      <c r="D203" s="83"/>
      <c r="E203" s="84"/>
      <c r="F203" s="84"/>
      <c r="G203" s="84"/>
      <c r="H203" s="84"/>
      <c r="I203" s="85"/>
      <c r="J203" s="83"/>
      <c r="K203" s="84"/>
      <c r="L203" s="85"/>
      <c r="M203" s="83"/>
      <c r="N203" s="84"/>
      <c r="O203" s="85"/>
    </row>
    <row r="204" spans="1:15" ht="13.5" hidden="1" customHeight="1" x14ac:dyDescent="0.25">
      <c r="A204" s="208"/>
      <c r="B204" s="86">
        <v>2</v>
      </c>
      <c r="C204" s="87">
        <v>0.41666666666666669</v>
      </c>
      <c r="D204" s="88"/>
      <c r="E204" s="89"/>
      <c r="F204" s="89"/>
      <c r="G204" s="89"/>
      <c r="H204" s="89"/>
      <c r="I204" s="90"/>
      <c r="J204" s="88"/>
      <c r="K204" s="89"/>
      <c r="L204" s="90"/>
      <c r="M204" s="88"/>
      <c r="N204" s="89"/>
      <c r="O204" s="90"/>
    </row>
    <row r="205" spans="1:15" ht="13.5" hidden="1" customHeight="1" x14ac:dyDescent="0.25">
      <c r="A205" s="208"/>
      <c r="B205" s="86"/>
      <c r="C205" s="87"/>
      <c r="D205" s="88"/>
      <c r="E205" s="89"/>
      <c r="F205" s="89"/>
      <c r="G205" s="89"/>
      <c r="H205" s="89"/>
      <c r="I205" s="90"/>
      <c r="J205" s="88"/>
      <c r="K205" s="89"/>
      <c r="L205" s="90"/>
      <c r="M205" s="88"/>
      <c r="N205" s="89"/>
      <c r="O205" s="90"/>
    </row>
    <row r="206" spans="1:15" ht="13.5" customHeight="1" x14ac:dyDescent="0.25">
      <c r="A206" s="208"/>
      <c r="B206" s="86">
        <v>2</v>
      </c>
      <c r="C206" s="87">
        <v>0.41666666666666669</v>
      </c>
      <c r="D206" s="88" t="s">
        <v>140</v>
      </c>
      <c r="E206" s="91"/>
      <c r="F206" s="91"/>
      <c r="G206" s="91"/>
      <c r="H206" s="91"/>
      <c r="I206" s="90"/>
      <c r="J206" s="88"/>
      <c r="K206" s="91"/>
      <c r="L206" s="90"/>
      <c r="M206" s="88"/>
      <c r="N206" s="91"/>
      <c r="O206" s="90"/>
    </row>
    <row r="207" spans="1:15" ht="13.5" hidden="1" customHeight="1" x14ac:dyDescent="0.25">
      <c r="A207" s="208"/>
      <c r="B207" s="86"/>
      <c r="C207" s="87"/>
      <c r="D207" s="88" t="s">
        <v>140</v>
      </c>
      <c r="E207" s="91"/>
      <c r="F207" s="91"/>
      <c r="G207" s="91"/>
      <c r="H207" s="91"/>
      <c r="I207" s="90"/>
      <c r="J207" s="88"/>
      <c r="K207" s="91"/>
      <c r="L207" s="90"/>
      <c r="M207" s="88"/>
      <c r="N207" s="91"/>
      <c r="O207" s="90"/>
    </row>
    <row r="208" spans="1:15" ht="13.5" customHeight="1" x14ac:dyDescent="0.25">
      <c r="A208" s="208"/>
      <c r="B208" s="86">
        <v>3</v>
      </c>
      <c r="C208" s="87">
        <v>0.45833333333333331</v>
      </c>
      <c r="D208" s="88" t="s">
        <v>140</v>
      </c>
      <c r="E208" s="91"/>
      <c r="F208" s="91"/>
      <c r="G208" s="91"/>
      <c r="H208" s="91"/>
      <c r="I208" s="90"/>
      <c r="J208" s="88"/>
      <c r="K208" s="91"/>
      <c r="L208" s="90"/>
      <c r="M208" s="88"/>
      <c r="N208" s="91"/>
      <c r="O208" s="90"/>
    </row>
    <row r="209" spans="1:15" ht="13.5" hidden="1" customHeight="1" x14ac:dyDescent="0.25">
      <c r="A209" s="208"/>
      <c r="B209" s="86"/>
      <c r="C209" s="92"/>
      <c r="D209" s="88" t="s">
        <v>140</v>
      </c>
      <c r="E209" s="93"/>
      <c r="F209" s="93"/>
      <c r="G209" s="93"/>
      <c r="H209" s="93"/>
      <c r="I209" s="90"/>
      <c r="J209" s="88"/>
      <c r="K209" s="93"/>
      <c r="L209" s="90"/>
      <c r="M209" s="88"/>
      <c r="N209" s="93"/>
      <c r="O209" s="90"/>
    </row>
    <row r="210" spans="1:15" ht="13.5" hidden="1" customHeight="1" x14ac:dyDescent="0.25">
      <c r="A210" s="208"/>
      <c r="B210" s="86">
        <v>5</v>
      </c>
      <c r="C210" s="92">
        <v>0.58333333333333337</v>
      </c>
      <c r="D210" s="88" t="s">
        <v>140</v>
      </c>
      <c r="E210" s="95"/>
      <c r="F210" s="95"/>
      <c r="G210" s="95"/>
      <c r="H210" s="95"/>
      <c r="I210" s="96"/>
      <c r="J210" s="94"/>
      <c r="K210" s="95"/>
      <c r="L210" s="96"/>
      <c r="M210" s="94"/>
      <c r="N210" s="95"/>
      <c r="O210" s="96"/>
    </row>
    <row r="211" spans="1:15" ht="13.5" hidden="1" customHeight="1" x14ac:dyDescent="0.25">
      <c r="A211" s="208"/>
      <c r="B211" s="86"/>
      <c r="C211" s="92"/>
      <c r="D211" s="88" t="s">
        <v>140</v>
      </c>
      <c r="E211" s="97"/>
      <c r="F211" s="97"/>
      <c r="G211" s="97"/>
      <c r="H211" s="97"/>
      <c r="I211" s="96"/>
      <c r="J211" s="94"/>
      <c r="K211" s="97"/>
      <c r="L211" s="96"/>
      <c r="M211" s="94"/>
      <c r="N211" s="97"/>
      <c r="O211" s="96"/>
    </row>
    <row r="212" spans="1:15" ht="13.5" customHeight="1" x14ac:dyDescent="0.25">
      <c r="A212" s="208"/>
      <c r="B212" s="86">
        <v>4</v>
      </c>
      <c r="C212" s="92">
        <v>0.5625</v>
      </c>
      <c r="D212" s="88" t="s">
        <v>141</v>
      </c>
      <c r="E212" s="89"/>
      <c r="F212" s="89"/>
      <c r="G212" s="89"/>
      <c r="H212" s="89"/>
      <c r="I212" s="90"/>
      <c r="J212" s="88"/>
      <c r="K212" s="89"/>
      <c r="L212" s="90"/>
      <c r="M212" s="88"/>
      <c r="N212" s="89"/>
      <c r="O212" s="90"/>
    </row>
    <row r="213" spans="1:15" ht="13.5" hidden="1" customHeight="1" x14ac:dyDescent="0.25">
      <c r="A213" s="208"/>
      <c r="B213" s="86"/>
      <c r="C213" s="92"/>
      <c r="D213" s="88" t="s">
        <v>140</v>
      </c>
      <c r="E213" s="84"/>
      <c r="F213" s="84"/>
      <c r="G213" s="84"/>
      <c r="H213" s="84"/>
      <c r="I213" s="90"/>
      <c r="J213" s="88"/>
      <c r="K213" s="84"/>
      <c r="L213" s="90"/>
      <c r="M213" s="88"/>
      <c r="N213" s="84"/>
      <c r="O213" s="90"/>
    </row>
    <row r="214" spans="1:15" ht="13.5" hidden="1" customHeight="1" x14ac:dyDescent="0.25">
      <c r="A214" s="208"/>
      <c r="B214" s="86">
        <v>7</v>
      </c>
      <c r="C214" s="92">
        <v>0.66666666666666663</v>
      </c>
      <c r="D214" s="88" t="s">
        <v>140</v>
      </c>
      <c r="E214" s="99"/>
      <c r="F214" s="99"/>
      <c r="G214" s="99"/>
      <c r="H214" s="99"/>
      <c r="I214" s="90"/>
      <c r="J214" s="88"/>
      <c r="K214" s="99"/>
      <c r="L214" s="90"/>
      <c r="M214" s="88"/>
      <c r="N214" s="99"/>
      <c r="O214" s="90"/>
    </row>
    <row r="215" spans="1:15" ht="13.5" hidden="1" customHeight="1" x14ac:dyDescent="0.25">
      <c r="A215" s="208"/>
      <c r="B215" s="86"/>
      <c r="C215" s="92"/>
      <c r="D215" s="88" t="s">
        <v>140</v>
      </c>
      <c r="E215" s="84"/>
      <c r="F215" s="84"/>
      <c r="G215" s="84"/>
      <c r="H215" s="84"/>
      <c r="I215" s="90"/>
      <c r="J215" s="88"/>
      <c r="K215" s="84"/>
      <c r="L215" s="90"/>
      <c r="M215" s="88"/>
      <c r="N215" s="84"/>
      <c r="O215" s="90"/>
    </row>
    <row r="216" spans="1:15" ht="13.5" customHeight="1" x14ac:dyDescent="0.25">
      <c r="A216" s="208"/>
      <c r="B216" s="86">
        <v>5</v>
      </c>
      <c r="C216" s="92">
        <v>0.625</v>
      </c>
      <c r="D216" s="88" t="s">
        <v>141</v>
      </c>
      <c r="E216" s="91"/>
      <c r="F216" s="91"/>
      <c r="G216" s="91"/>
      <c r="H216" s="91"/>
      <c r="I216" s="90"/>
      <c r="J216" s="88"/>
      <c r="K216" s="91"/>
      <c r="L216" s="90"/>
      <c r="M216" s="88"/>
      <c r="N216" s="91"/>
      <c r="O216" s="90"/>
    </row>
    <row r="217" spans="1:15" ht="13.5" hidden="1" customHeight="1" x14ac:dyDescent="0.25">
      <c r="A217" s="208"/>
      <c r="B217" s="100"/>
      <c r="C217" s="101"/>
      <c r="D217" s="88" t="s">
        <v>141</v>
      </c>
      <c r="E217" s="93"/>
      <c r="F217" s="93"/>
      <c r="G217" s="93"/>
      <c r="H217" s="93"/>
      <c r="I217" s="103"/>
      <c r="J217" s="102"/>
      <c r="K217" s="93"/>
      <c r="L217" s="103"/>
      <c r="M217" s="102"/>
      <c r="N217" s="93"/>
      <c r="O217" s="103"/>
    </row>
    <row r="218" spans="1:15" ht="13.5" hidden="1" customHeight="1" x14ac:dyDescent="0.25">
      <c r="A218" s="208"/>
      <c r="B218" s="100">
        <v>9</v>
      </c>
      <c r="C218" s="101">
        <v>0.75</v>
      </c>
      <c r="D218" s="88" t="s">
        <v>141</v>
      </c>
      <c r="E218" s="93"/>
      <c r="F218" s="93"/>
      <c r="G218" s="93"/>
      <c r="H218" s="93"/>
      <c r="I218" s="103"/>
      <c r="J218" s="102"/>
      <c r="K218" s="93"/>
      <c r="L218" s="103"/>
      <c r="M218" s="102"/>
      <c r="N218" s="93"/>
      <c r="O218" s="103"/>
    </row>
    <row r="219" spans="1:15" ht="13.5" hidden="1" customHeight="1" x14ac:dyDescent="0.25">
      <c r="A219" s="208"/>
      <c r="B219" s="100"/>
      <c r="C219" s="101"/>
      <c r="D219" s="88" t="s">
        <v>141</v>
      </c>
      <c r="E219" s="93"/>
      <c r="F219" s="93"/>
      <c r="G219" s="93"/>
      <c r="H219" s="93"/>
      <c r="I219" s="103"/>
      <c r="J219" s="102"/>
      <c r="K219" s="93"/>
      <c r="L219" s="103"/>
      <c r="M219" s="102"/>
      <c r="N219" s="93"/>
      <c r="O219" s="103"/>
    </row>
    <row r="220" spans="1:15" ht="13.5" customHeight="1" x14ac:dyDescent="0.25">
      <c r="A220" s="208"/>
      <c r="B220" s="100">
        <v>6</v>
      </c>
      <c r="C220" s="101">
        <v>0.66666666666666663</v>
      </c>
      <c r="D220" s="88" t="s">
        <v>141</v>
      </c>
      <c r="E220" s="93"/>
      <c r="F220" s="93"/>
      <c r="G220" s="93"/>
      <c r="H220" s="93"/>
      <c r="I220" s="103"/>
      <c r="J220" s="102"/>
      <c r="K220" s="93"/>
      <c r="L220" s="103"/>
      <c r="M220" s="102"/>
      <c r="N220" s="93"/>
      <c r="O220" s="103"/>
    </row>
    <row r="221" spans="1:15" ht="13.5" hidden="1" customHeight="1" x14ac:dyDescent="0.25">
      <c r="A221" s="208"/>
      <c r="B221" s="100"/>
      <c r="C221" s="101"/>
      <c r="D221" s="102"/>
      <c r="E221" s="93"/>
      <c r="F221" s="93"/>
      <c r="G221" s="93"/>
      <c r="H221" s="93"/>
      <c r="I221" s="103"/>
      <c r="J221" s="102"/>
      <c r="K221" s="93"/>
      <c r="L221" s="103"/>
      <c r="M221" s="102"/>
      <c r="N221" s="93"/>
      <c r="O221" s="103"/>
    </row>
    <row r="222" spans="1:15" ht="13.5" hidden="1" customHeight="1" thickBot="1" x14ac:dyDescent="0.3">
      <c r="A222" s="209"/>
      <c r="B222" s="104">
        <v>11</v>
      </c>
      <c r="C222" s="105">
        <v>0.83333333333333337</v>
      </c>
      <c r="D222" s="106"/>
      <c r="E222" s="107"/>
      <c r="F222" s="107"/>
      <c r="G222" s="107"/>
      <c r="H222" s="107"/>
      <c r="I222" s="108"/>
      <c r="J222" s="106"/>
      <c r="K222" s="107"/>
      <c r="L222" s="108"/>
      <c r="M222" s="106"/>
      <c r="N222" s="107"/>
      <c r="O222" s="108"/>
    </row>
    <row r="223" spans="1:15" ht="15" customHeight="1" thickBot="1" x14ac:dyDescent="0.3">
      <c r="A223" s="109"/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1:15" ht="13.5" customHeight="1" x14ac:dyDescent="0.25">
      <c r="A224" s="207">
        <f>A202+1</f>
        <v>45669</v>
      </c>
      <c r="B224" s="78">
        <v>1</v>
      </c>
      <c r="C224" s="79">
        <v>0.41666666666666669</v>
      </c>
      <c r="D224" s="80"/>
      <c r="E224" s="81"/>
      <c r="F224" s="81"/>
      <c r="G224" s="81"/>
      <c r="H224" s="81"/>
      <c r="I224" s="82"/>
      <c r="J224" s="80"/>
      <c r="K224" s="81"/>
      <c r="L224" s="82"/>
      <c r="M224" s="80"/>
      <c r="N224" s="81"/>
      <c r="O224" s="82"/>
    </row>
    <row r="225" spans="1:15" ht="13.5" hidden="1" customHeight="1" x14ac:dyDescent="0.25">
      <c r="A225" s="205"/>
      <c r="B225" s="78"/>
      <c r="C225" s="79"/>
      <c r="D225" s="83"/>
      <c r="E225" s="84"/>
      <c r="F225" s="84"/>
      <c r="G225" s="84"/>
      <c r="H225" s="84"/>
      <c r="I225" s="85"/>
      <c r="J225" s="83"/>
      <c r="K225" s="84"/>
      <c r="L225" s="85"/>
      <c r="M225" s="83"/>
      <c r="N225" s="84"/>
      <c r="O225" s="85"/>
    </row>
    <row r="226" spans="1:15" ht="13.5" hidden="1" customHeight="1" x14ac:dyDescent="0.25">
      <c r="A226" s="208"/>
      <c r="B226" s="86">
        <v>2</v>
      </c>
      <c r="C226" s="87">
        <v>0.41666666666666669</v>
      </c>
      <c r="D226" s="88"/>
      <c r="E226" s="89"/>
      <c r="F226" s="89"/>
      <c r="G226" s="89"/>
      <c r="H226" s="89"/>
      <c r="I226" s="90"/>
      <c r="J226" s="88"/>
      <c r="K226" s="89"/>
      <c r="L226" s="90"/>
      <c r="M226" s="88"/>
      <c r="N226" s="89"/>
      <c r="O226" s="90"/>
    </row>
    <row r="227" spans="1:15" ht="13.5" hidden="1" customHeight="1" x14ac:dyDescent="0.25">
      <c r="A227" s="208"/>
      <c r="B227" s="86"/>
      <c r="C227" s="87"/>
      <c r="D227" s="88"/>
      <c r="E227" s="89"/>
      <c r="F227" s="89"/>
      <c r="G227" s="89"/>
      <c r="H227" s="89"/>
      <c r="I227" s="90"/>
      <c r="J227" s="88"/>
      <c r="K227" s="89"/>
      <c r="L227" s="90"/>
      <c r="M227" s="88"/>
      <c r="N227" s="89"/>
      <c r="O227" s="90"/>
    </row>
    <row r="228" spans="1:15" ht="13.5" customHeight="1" x14ac:dyDescent="0.25">
      <c r="A228" s="208"/>
      <c r="B228" s="86">
        <v>2</v>
      </c>
      <c r="C228" s="87">
        <v>0.45833333333333331</v>
      </c>
      <c r="D228" s="88"/>
      <c r="E228" s="91"/>
      <c r="F228" s="91"/>
      <c r="G228" s="91"/>
      <c r="H228" s="91"/>
      <c r="I228" s="90"/>
      <c r="J228" s="88"/>
      <c r="K228" s="91"/>
      <c r="L228" s="90"/>
      <c r="M228" s="88"/>
      <c r="N228" s="91"/>
      <c r="O228" s="90"/>
    </row>
    <row r="229" spans="1:15" ht="13.5" hidden="1" customHeight="1" x14ac:dyDescent="0.25">
      <c r="A229" s="208"/>
      <c r="B229" s="86"/>
      <c r="C229" s="87"/>
      <c r="D229" s="88"/>
      <c r="E229" s="91"/>
      <c r="F229" s="91"/>
      <c r="G229" s="91"/>
      <c r="H229" s="91"/>
      <c r="I229" s="90"/>
      <c r="J229" s="88"/>
      <c r="K229" s="91"/>
      <c r="L229" s="90"/>
      <c r="M229" s="88"/>
      <c r="N229" s="91"/>
      <c r="O229" s="90"/>
    </row>
    <row r="230" spans="1:15" ht="13.5" customHeight="1" x14ac:dyDescent="0.25">
      <c r="A230" s="208"/>
      <c r="B230" s="86">
        <v>3</v>
      </c>
      <c r="C230" s="87">
        <v>0.54166666666666663</v>
      </c>
      <c r="D230" s="88"/>
      <c r="E230" s="91"/>
      <c r="F230" s="91"/>
      <c r="G230" s="91"/>
      <c r="H230" s="91"/>
      <c r="I230" s="90"/>
      <c r="J230" s="88"/>
      <c r="K230" s="91"/>
      <c r="L230" s="90"/>
      <c r="M230" s="88"/>
      <c r="N230" s="91"/>
      <c r="O230" s="90"/>
    </row>
    <row r="231" spans="1:15" ht="13.5" hidden="1" customHeight="1" x14ac:dyDescent="0.25">
      <c r="A231" s="208"/>
      <c r="B231" s="86"/>
      <c r="C231" s="92"/>
      <c r="D231" s="88"/>
      <c r="E231" s="93"/>
      <c r="F231" s="93"/>
      <c r="G231" s="93"/>
      <c r="H231" s="93"/>
      <c r="I231" s="90"/>
      <c r="J231" s="88"/>
      <c r="K231" s="93"/>
      <c r="L231" s="90"/>
      <c r="M231" s="88"/>
      <c r="N231" s="93"/>
      <c r="O231" s="90"/>
    </row>
    <row r="232" spans="1:15" ht="13.5" hidden="1" customHeight="1" x14ac:dyDescent="0.25">
      <c r="A232" s="208"/>
      <c r="B232" s="86">
        <v>5</v>
      </c>
      <c r="C232" s="92">
        <v>0.58333333333333337</v>
      </c>
      <c r="D232" s="94"/>
      <c r="E232" s="95"/>
      <c r="F232" s="95"/>
      <c r="G232" s="95"/>
      <c r="H232" s="95"/>
      <c r="I232" s="96"/>
      <c r="J232" s="94"/>
      <c r="K232" s="95"/>
      <c r="L232" s="96"/>
      <c r="M232" s="94"/>
      <c r="N232" s="95"/>
      <c r="O232" s="96"/>
    </row>
    <row r="233" spans="1:15" ht="13.5" hidden="1" customHeight="1" x14ac:dyDescent="0.25">
      <c r="A233" s="208"/>
      <c r="B233" s="86"/>
      <c r="C233" s="92"/>
      <c r="D233" s="94"/>
      <c r="E233" s="97"/>
      <c r="F233" s="97"/>
      <c r="G233" s="97"/>
      <c r="H233" s="97"/>
      <c r="I233" s="96"/>
      <c r="J233" s="94"/>
      <c r="K233" s="97"/>
      <c r="L233" s="96"/>
      <c r="M233" s="94"/>
      <c r="N233" s="97"/>
      <c r="O233" s="96"/>
    </row>
    <row r="234" spans="1:15" ht="13.5" customHeight="1" x14ac:dyDescent="0.25">
      <c r="A234" s="208"/>
      <c r="B234" s="86">
        <v>4</v>
      </c>
      <c r="C234" s="92">
        <v>0.58333333333333337</v>
      </c>
      <c r="D234" s="98"/>
      <c r="E234" s="89"/>
      <c r="F234" s="89"/>
      <c r="G234" s="89"/>
      <c r="H234" s="89"/>
      <c r="I234" s="90"/>
      <c r="J234" s="88"/>
      <c r="K234" s="89"/>
      <c r="L234" s="90"/>
      <c r="M234" s="88"/>
      <c r="N234" s="89"/>
      <c r="O234" s="90"/>
    </row>
    <row r="235" spans="1:15" ht="13.5" hidden="1" customHeight="1" x14ac:dyDescent="0.25">
      <c r="A235" s="208"/>
      <c r="B235" s="86"/>
      <c r="C235" s="92"/>
      <c r="D235" s="88"/>
      <c r="E235" s="84"/>
      <c r="F235" s="84"/>
      <c r="G235" s="84"/>
      <c r="H235" s="84"/>
      <c r="I235" s="90"/>
      <c r="J235" s="88"/>
      <c r="K235" s="84"/>
      <c r="L235" s="90"/>
      <c r="M235" s="88"/>
      <c r="N235" s="84"/>
      <c r="O235" s="90"/>
    </row>
    <row r="236" spans="1:15" ht="13.5" hidden="1" customHeight="1" x14ac:dyDescent="0.25">
      <c r="A236" s="208"/>
      <c r="B236" s="86">
        <v>7</v>
      </c>
      <c r="C236" s="92">
        <v>0.66666666666666663</v>
      </c>
      <c r="D236" s="98"/>
      <c r="E236" s="99"/>
      <c r="F236" s="99"/>
      <c r="G236" s="99"/>
      <c r="H236" s="99"/>
      <c r="I236" s="90"/>
      <c r="J236" s="88"/>
      <c r="K236" s="99"/>
      <c r="L236" s="90"/>
      <c r="M236" s="88"/>
      <c r="N236" s="99"/>
      <c r="O236" s="90"/>
    </row>
    <row r="237" spans="1:15" ht="13.5" hidden="1" customHeight="1" x14ac:dyDescent="0.25">
      <c r="A237" s="208"/>
      <c r="B237" s="86"/>
      <c r="C237" s="92"/>
      <c r="D237" s="88"/>
      <c r="E237" s="84"/>
      <c r="F237" s="84"/>
      <c r="G237" s="84"/>
      <c r="H237" s="84"/>
      <c r="I237" s="90"/>
      <c r="J237" s="88"/>
      <c r="K237" s="84"/>
      <c r="L237" s="90"/>
      <c r="M237" s="88"/>
      <c r="N237" s="84"/>
      <c r="O237" s="90"/>
    </row>
    <row r="238" spans="1:15" ht="13.5" customHeight="1" x14ac:dyDescent="0.25">
      <c r="A238" s="208"/>
      <c r="B238" s="86">
        <v>5</v>
      </c>
      <c r="C238" s="92">
        <v>0.625</v>
      </c>
      <c r="D238" s="98"/>
      <c r="E238" s="91"/>
      <c r="F238" s="91"/>
      <c r="G238" s="91"/>
      <c r="H238" s="91"/>
      <c r="I238" s="90"/>
      <c r="J238" s="88"/>
      <c r="K238" s="91"/>
      <c r="L238" s="90"/>
      <c r="M238" s="88"/>
      <c r="N238" s="91"/>
      <c r="O238" s="90"/>
    </row>
    <row r="239" spans="1:15" ht="13.5" hidden="1" customHeight="1" x14ac:dyDescent="0.25">
      <c r="A239" s="208"/>
      <c r="B239" s="100"/>
      <c r="C239" s="101"/>
      <c r="D239" s="102"/>
      <c r="E239" s="93"/>
      <c r="F239" s="93"/>
      <c r="G239" s="93"/>
      <c r="H239" s="93"/>
      <c r="I239" s="103"/>
      <c r="J239" s="102"/>
      <c r="K239" s="93"/>
      <c r="L239" s="103"/>
      <c r="M239" s="102"/>
      <c r="N239" s="93"/>
      <c r="O239" s="103"/>
    </row>
    <row r="240" spans="1:15" ht="13.5" hidden="1" customHeight="1" x14ac:dyDescent="0.25">
      <c r="A240" s="208"/>
      <c r="B240" s="100">
        <v>9</v>
      </c>
      <c r="C240" s="101">
        <v>0.75</v>
      </c>
      <c r="D240" s="102"/>
      <c r="E240" s="93"/>
      <c r="F240" s="93"/>
      <c r="G240" s="93"/>
      <c r="H240" s="93"/>
      <c r="I240" s="103"/>
      <c r="J240" s="102"/>
      <c r="K240" s="93"/>
      <c r="L240" s="103"/>
      <c r="M240" s="102"/>
      <c r="N240" s="93"/>
      <c r="O240" s="103"/>
    </row>
    <row r="241" spans="1:15" ht="13.5" hidden="1" customHeight="1" x14ac:dyDescent="0.25">
      <c r="A241" s="208"/>
      <c r="B241" s="100"/>
      <c r="C241" s="101"/>
      <c r="D241" s="102"/>
      <c r="E241" s="93"/>
      <c r="F241" s="93"/>
      <c r="G241" s="93"/>
      <c r="H241" s="93"/>
      <c r="I241" s="103"/>
      <c r="J241" s="102"/>
      <c r="K241" s="93"/>
      <c r="L241" s="103"/>
      <c r="M241" s="102"/>
      <c r="N241" s="93"/>
      <c r="O241" s="103"/>
    </row>
    <row r="242" spans="1:15" ht="13.5" customHeight="1" x14ac:dyDescent="0.25">
      <c r="A242" s="208"/>
      <c r="B242" s="100">
        <v>6</v>
      </c>
      <c r="C242" s="101">
        <v>0.66666666666666663</v>
      </c>
      <c r="D242" s="102"/>
      <c r="E242" s="93"/>
      <c r="F242" s="93"/>
      <c r="G242" s="93"/>
      <c r="H242" s="93"/>
      <c r="I242" s="103"/>
      <c r="J242" s="102"/>
      <c r="K242" s="93"/>
      <c r="L242" s="103"/>
      <c r="M242" s="102"/>
      <c r="N242" s="93"/>
      <c r="O242" s="103"/>
    </row>
    <row r="243" spans="1:15" ht="13.5" hidden="1" customHeight="1" x14ac:dyDescent="0.25">
      <c r="A243" s="208"/>
      <c r="B243" s="100"/>
      <c r="C243" s="101"/>
      <c r="D243" s="102"/>
      <c r="E243" s="93"/>
      <c r="F243" s="93"/>
      <c r="G243" s="93"/>
      <c r="H243" s="93"/>
      <c r="I243" s="103"/>
      <c r="J243" s="102"/>
      <c r="K243" s="93"/>
      <c r="L243" s="103"/>
      <c r="M243" s="102"/>
      <c r="N243" s="93"/>
      <c r="O243" s="103"/>
    </row>
    <row r="244" spans="1:15" ht="13.5" hidden="1" customHeight="1" thickBot="1" x14ac:dyDescent="0.3">
      <c r="A244" s="209"/>
      <c r="B244" s="104">
        <v>11</v>
      </c>
      <c r="C244" s="105">
        <v>0.83333333333333337</v>
      </c>
      <c r="D244" s="106"/>
      <c r="E244" s="107"/>
      <c r="F244" s="107"/>
      <c r="G244" s="107"/>
      <c r="H244" s="107"/>
      <c r="I244" s="108"/>
      <c r="J244" s="106"/>
      <c r="K244" s="107"/>
      <c r="L244" s="108"/>
      <c r="M244" s="106"/>
      <c r="N244" s="107"/>
      <c r="O244" s="108"/>
    </row>
    <row r="245" spans="1:15" ht="15" customHeight="1" thickBot="1" x14ac:dyDescent="0.3">
      <c r="A245" s="109"/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1:15" ht="13.5" customHeight="1" x14ac:dyDescent="0.25">
      <c r="A246" s="207">
        <f>A224+1</f>
        <v>45670</v>
      </c>
      <c r="B246" s="78">
        <v>1</v>
      </c>
      <c r="C246" s="79">
        <v>0.41666666666666669</v>
      </c>
      <c r="D246" s="80" t="s">
        <v>143</v>
      </c>
      <c r="E246" s="81" t="s">
        <v>29</v>
      </c>
      <c r="F246" s="81"/>
      <c r="G246" s="81"/>
      <c r="H246" s="81"/>
      <c r="I246" s="82" t="s">
        <v>167</v>
      </c>
      <c r="J246" s="80"/>
      <c r="K246" s="81"/>
      <c r="L246" s="82"/>
      <c r="M246" s="80"/>
      <c r="N246" s="81"/>
      <c r="O246" s="82"/>
    </row>
    <row r="247" spans="1:15" ht="13.5" hidden="1" customHeight="1" x14ac:dyDescent="0.25">
      <c r="A247" s="205"/>
      <c r="B247" s="78"/>
      <c r="C247" s="79"/>
      <c r="D247" s="83"/>
      <c r="E247" s="84"/>
      <c r="F247" s="84"/>
      <c r="G247" s="84"/>
      <c r="H247" s="84"/>
      <c r="I247" s="85"/>
      <c r="J247" s="83"/>
      <c r="K247" s="84"/>
      <c r="L247" s="85"/>
      <c r="M247" s="83"/>
      <c r="N247" s="84"/>
      <c r="O247" s="85"/>
    </row>
    <row r="248" spans="1:15" ht="13.5" hidden="1" customHeight="1" x14ac:dyDescent="0.25">
      <c r="A248" s="208"/>
      <c r="B248" s="86">
        <v>2</v>
      </c>
      <c r="C248" s="87">
        <v>0.41666666666666669</v>
      </c>
      <c r="D248" s="88"/>
      <c r="E248" s="89"/>
      <c r="F248" s="89"/>
      <c r="G248" s="89"/>
      <c r="H248" s="89"/>
      <c r="I248" s="90"/>
      <c r="J248" s="88"/>
      <c r="K248" s="89"/>
      <c r="L248" s="90"/>
      <c r="M248" s="88"/>
      <c r="N248" s="89"/>
      <c r="O248" s="90"/>
    </row>
    <row r="249" spans="1:15" ht="13.5" hidden="1" customHeight="1" x14ac:dyDescent="0.25">
      <c r="A249" s="208"/>
      <c r="B249" s="86"/>
      <c r="C249" s="87"/>
      <c r="D249" s="88"/>
      <c r="E249" s="89"/>
      <c r="F249" s="89"/>
      <c r="G249" s="89"/>
      <c r="H249" s="89"/>
      <c r="I249" s="90"/>
      <c r="J249" s="88"/>
      <c r="K249" s="89"/>
      <c r="L249" s="90"/>
      <c r="M249" s="88"/>
      <c r="N249" s="89"/>
      <c r="O249" s="90"/>
    </row>
    <row r="250" spans="1:15" ht="13.5" customHeight="1" x14ac:dyDescent="0.25">
      <c r="A250" s="208"/>
      <c r="B250" s="86">
        <v>2</v>
      </c>
      <c r="C250" s="87">
        <v>0.45833333333333331</v>
      </c>
      <c r="D250" s="88" t="s">
        <v>144</v>
      </c>
      <c r="E250" s="91" t="s">
        <v>29</v>
      </c>
      <c r="F250" s="91"/>
      <c r="G250" s="91"/>
      <c r="H250" s="91"/>
      <c r="I250" s="90" t="s">
        <v>168</v>
      </c>
      <c r="J250" s="88"/>
      <c r="K250" s="91"/>
      <c r="L250" s="90"/>
      <c r="M250" s="88"/>
      <c r="N250" s="91"/>
      <c r="O250" s="90"/>
    </row>
    <row r="251" spans="1:15" ht="13.5" hidden="1" customHeight="1" x14ac:dyDescent="0.25">
      <c r="A251" s="208"/>
      <c r="B251" s="86"/>
      <c r="C251" s="87"/>
      <c r="D251" s="88"/>
      <c r="E251" s="91"/>
      <c r="F251" s="91"/>
      <c r="G251" s="91"/>
      <c r="H251" s="91"/>
      <c r="I251" s="90"/>
      <c r="J251" s="88"/>
      <c r="K251" s="91"/>
      <c r="L251" s="90"/>
      <c r="M251" s="88"/>
      <c r="N251" s="91"/>
      <c r="O251" s="90"/>
    </row>
    <row r="252" spans="1:15" ht="13.5" customHeight="1" x14ac:dyDescent="0.25">
      <c r="A252" s="208"/>
      <c r="B252" s="86">
        <v>3</v>
      </c>
      <c r="C252" s="87">
        <v>0.54166666666666663</v>
      </c>
      <c r="D252" s="88" t="s">
        <v>145</v>
      </c>
      <c r="E252" s="91" t="s">
        <v>29</v>
      </c>
      <c r="F252" s="91"/>
      <c r="G252" s="91"/>
      <c r="H252" s="91"/>
      <c r="I252" s="90" t="s">
        <v>168</v>
      </c>
      <c r="J252" s="88"/>
      <c r="K252" s="91"/>
      <c r="L252" s="90"/>
      <c r="M252" s="88"/>
      <c r="N252" s="91"/>
      <c r="O252" s="90"/>
    </row>
    <row r="253" spans="1:15" ht="13.5" hidden="1" customHeight="1" x14ac:dyDescent="0.25">
      <c r="A253" s="208"/>
      <c r="B253" s="86"/>
      <c r="C253" s="92"/>
      <c r="D253" s="88"/>
      <c r="E253" s="93"/>
      <c r="F253" s="93"/>
      <c r="G253" s="93"/>
      <c r="H253" s="93"/>
      <c r="I253" s="90"/>
      <c r="J253" s="88"/>
      <c r="K253" s="93"/>
      <c r="L253" s="90"/>
      <c r="M253" s="88"/>
      <c r="N253" s="93"/>
      <c r="O253" s="90"/>
    </row>
    <row r="254" spans="1:15" ht="13.5" hidden="1" customHeight="1" x14ac:dyDescent="0.25">
      <c r="A254" s="208"/>
      <c r="B254" s="86">
        <v>5</v>
      </c>
      <c r="C254" s="92">
        <v>0.58333333333333337</v>
      </c>
      <c r="D254" s="94"/>
      <c r="E254" s="95"/>
      <c r="F254" s="95"/>
      <c r="G254" s="95"/>
      <c r="H254" s="95"/>
      <c r="I254" s="96"/>
      <c r="J254" s="94"/>
      <c r="K254" s="95"/>
      <c r="L254" s="96"/>
      <c r="M254" s="94"/>
      <c r="N254" s="95"/>
      <c r="O254" s="96"/>
    </row>
    <row r="255" spans="1:15" ht="13.5" hidden="1" customHeight="1" x14ac:dyDescent="0.25">
      <c r="A255" s="208"/>
      <c r="B255" s="86"/>
      <c r="C255" s="92"/>
      <c r="D255" s="94"/>
      <c r="E255" s="97"/>
      <c r="F255" s="97"/>
      <c r="G255" s="97"/>
      <c r="H255" s="97"/>
      <c r="I255" s="96"/>
      <c r="J255" s="94"/>
      <c r="K255" s="97"/>
      <c r="L255" s="96"/>
      <c r="M255" s="94"/>
      <c r="N255" s="97"/>
      <c r="O255" s="96"/>
    </row>
    <row r="256" spans="1:15" ht="13.5" customHeight="1" x14ac:dyDescent="0.25">
      <c r="A256" s="208"/>
      <c r="B256" s="86">
        <v>4</v>
      </c>
      <c r="C256" s="92">
        <v>0.58333333333333337</v>
      </c>
      <c r="D256" s="185" t="s">
        <v>146</v>
      </c>
      <c r="E256" s="89" t="s">
        <v>29</v>
      </c>
      <c r="F256" s="89"/>
      <c r="G256" s="89"/>
      <c r="H256" s="89"/>
      <c r="I256" s="90" t="s">
        <v>168</v>
      </c>
      <c r="J256" s="88"/>
      <c r="K256" s="89"/>
      <c r="L256" s="90"/>
      <c r="M256" s="88"/>
      <c r="N256" s="89"/>
      <c r="O256" s="90"/>
    </row>
    <row r="257" spans="1:15" ht="13.5" hidden="1" customHeight="1" x14ac:dyDescent="0.25">
      <c r="A257" s="208"/>
      <c r="B257" s="86"/>
      <c r="C257" s="92"/>
      <c r="D257" s="88"/>
      <c r="E257" s="84"/>
      <c r="F257" s="84"/>
      <c r="G257" s="84"/>
      <c r="H257" s="84"/>
      <c r="I257" s="90"/>
      <c r="J257" s="88"/>
      <c r="K257" s="84"/>
      <c r="L257" s="90"/>
      <c r="M257" s="88"/>
      <c r="N257" s="84"/>
      <c r="O257" s="90"/>
    </row>
    <row r="258" spans="1:15" ht="13.5" hidden="1" customHeight="1" x14ac:dyDescent="0.25">
      <c r="A258" s="208"/>
      <c r="B258" s="86">
        <v>7</v>
      </c>
      <c r="C258" s="92">
        <v>0.66666666666666663</v>
      </c>
      <c r="D258" s="98"/>
      <c r="E258" s="99"/>
      <c r="F258" s="99"/>
      <c r="G258" s="99"/>
      <c r="H258" s="99"/>
      <c r="I258" s="90"/>
      <c r="J258" s="88"/>
      <c r="K258" s="99"/>
      <c r="L258" s="90"/>
      <c r="M258" s="88"/>
      <c r="N258" s="99"/>
      <c r="O258" s="90"/>
    </row>
    <row r="259" spans="1:15" ht="13.5" hidden="1" customHeight="1" x14ac:dyDescent="0.25">
      <c r="A259" s="208"/>
      <c r="B259" s="86"/>
      <c r="C259" s="92"/>
      <c r="D259" s="88"/>
      <c r="E259" s="84"/>
      <c r="F259" s="84"/>
      <c r="G259" s="84"/>
      <c r="H259" s="84"/>
      <c r="I259" s="90"/>
      <c r="J259" s="88"/>
      <c r="K259" s="84"/>
      <c r="L259" s="90"/>
      <c r="M259" s="88"/>
      <c r="N259" s="84"/>
      <c r="O259" s="90"/>
    </row>
    <row r="260" spans="1:15" ht="13.5" customHeight="1" x14ac:dyDescent="0.25">
      <c r="A260" s="208"/>
      <c r="B260" s="86">
        <v>5</v>
      </c>
      <c r="C260" s="92">
        <v>0.625</v>
      </c>
      <c r="D260" s="185" t="s">
        <v>147</v>
      </c>
      <c r="E260" s="91" t="s">
        <v>29</v>
      </c>
      <c r="F260" s="91"/>
      <c r="G260" s="91"/>
      <c r="H260" s="91"/>
      <c r="I260" s="90" t="s">
        <v>168</v>
      </c>
      <c r="J260" s="88"/>
      <c r="K260" s="91"/>
      <c r="L260" s="90"/>
      <c r="M260" s="88"/>
      <c r="N260" s="91"/>
      <c r="O260" s="90"/>
    </row>
    <row r="261" spans="1:15" ht="13.5" hidden="1" customHeight="1" x14ac:dyDescent="0.25">
      <c r="A261" s="208"/>
      <c r="B261" s="100"/>
      <c r="C261" s="101"/>
      <c r="D261" s="102"/>
      <c r="E261" s="93"/>
      <c r="F261" s="93"/>
      <c r="G261" s="93"/>
      <c r="H261" s="93"/>
      <c r="I261" s="103"/>
      <c r="J261" s="102"/>
      <c r="K261" s="93"/>
      <c r="L261" s="103"/>
      <c r="M261" s="102"/>
      <c r="N261" s="93"/>
      <c r="O261" s="103"/>
    </row>
    <row r="262" spans="1:15" ht="13.5" hidden="1" customHeight="1" x14ac:dyDescent="0.25">
      <c r="A262" s="208"/>
      <c r="B262" s="100">
        <v>9</v>
      </c>
      <c r="C262" s="101">
        <v>0.75</v>
      </c>
      <c r="D262" s="102"/>
      <c r="E262" s="93"/>
      <c r="F262" s="93"/>
      <c r="G262" s="93"/>
      <c r="H262" s="93"/>
      <c r="I262" s="103"/>
      <c r="J262" s="102"/>
      <c r="K262" s="93"/>
      <c r="L262" s="103"/>
      <c r="M262" s="102"/>
      <c r="N262" s="93"/>
      <c r="O262" s="103"/>
    </row>
    <row r="263" spans="1:15" ht="13.5" hidden="1" customHeight="1" x14ac:dyDescent="0.25">
      <c r="A263" s="208"/>
      <c r="B263" s="100"/>
      <c r="C263" s="101"/>
      <c r="D263" s="102"/>
      <c r="E263" s="93"/>
      <c r="F263" s="93"/>
      <c r="G263" s="93"/>
      <c r="H263" s="93"/>
      <c r="I263" s="103"/>
      <c r="J263" s="102"/>
      <c r="K263" s="93"/>
      <c r="L263" s="103"/>
      <c r="M263" s="102"/>
      <c r="N263" s="93"/>
      <c r="O263" s="103"/>
    </row>
    <row r="264" spans="1:15" ht="13.5" customHeight="1" x14ac:dyDescent="0.25">
      <c r="A264" s="208"/>
      <c r="B264" s="100">
        <v>6</v>
      </c>
      <c r="C264" s="101">
        <v>0.66666666666666663</v>
      </c>
      <c r="D264" s="102"/>
      <c r="E264" s="93"/>
      <c r="F264" s="93"/>
      <c r="G264" s="93"/>
      <c r="H264" s="93"/>
      <c r="I264" s="103"/>
      <c r="J264" s="102"/>
      <c r="K264" s="93"/>
      <c r="L264" s="103"/>
      <c r="M264" s="102"/>
      <c r="N264" s="93"/>
      <c r="O264" s="103"/>
    </row>
    <row r="265" spans="1:15" ht="13.5" hidden="1" customHeight="1" x14ac:dyDescent="0.25">
      <c r="A265" s="208"/>
      <c r="B265" s="100"/>
      <c r="C265" s="101"/>
      <c r="D265" s="102"/>
      <c r="E265" s="93"/>
      <c r="F265" s="93"/>
      <c r="G265" s="93"/>
      <c r="H265" s="93"/>
      <c r="I265" s="103"/>
      <c r="J265" s="102"/>
      <c r="K265" s="93"/>
      <c r="L265" s="103"/>
      <c r="M265" s="102"/>
      <c r="N265" s="93"/>
      <c r="O265" s="103"/>
    </row>
    <row r="266" spans="1:15" ht="13.5" hidden="1" customHeight="1" thickBot="1" x14ac:dyDescent="0.3">
      <c r="A266" s="209"/>
      <c r="B266" s="104">
        <v>11</v>
      </c>
      <c r="C266" s="105">
        <v>0.83333333333333337</v>
      </c>
      <c r="D266" s="106"/>
      <c r="E266" s="107"/>
      <c r="F266" s="107"/>
      <c r="G266" s="107"/>
      <c r="H266" s="107"/>
      <c r="I266" s="108"/>
      <c r="J266" s="106"/>
      <c r="K266" s="107"/>
      <c r="L266" s="108"/>
      <c r="M266" s="106"/>
      <c r="N266" s="107"/>
      <c r="O266" s="108"/>
    </row>
    <row r="267" spans="1:15" ht="15" customHeight="1" x14ac:dyDescent="0.25">
      <c r="A267" s="109"/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1:15" ht="13.5" hidden="1" customHeight="1" x14ac:dyDescent="0.25">
      <c r="A268" s="205"/>
      <c r="B268" s="100"/>
      <c r="C268" s="101"/>
      <c r="D268" s="102"/>
      <c r="E268" s="93"/>
      <c r="F268" s="93"/>
      <c r="G268" s="93"/>
      <c r="H268" s="93"/>
      <c r="I268" s="103"/>
      <c r="J268" s="102"/>
      <c r="K268" s="93"/>
      <c r="L268" s="103"/>
      <c r="M268" s="102"/>
      <c r="N268" s="93"/>
      <c r="O268" s="103"/>
    </row>
    <row r="269" spans="1:15" ht="13.5" hidden="1" customHeight="1" thickBot="1" x14ac:dyDescent="0.3">
      <c r="A269" s="206"/>
      <c r="B269" s="104">
        <v>11</v>
      </c>
      <c r="C269" s="105">
        <v>0.83333333333333337</v>
      </c>
      <c r="D269" s="106"/>
      <c r="E269" s="107"/>
      <c r="F269" s="107"/>
      <c r="G269" s="107"/>
      <c r="H269" s="107"/>
      <c r="I269" s="108"/>
      <c r="J269" s="106"/>
      <c r="K269" s="107"/>
      <c r="L269" s="108"/>
      <c r="M269" s="106"/>
      <c r="N269" s="107"/>
      <c r="O269" s="108"/>
    </row>
    <row r="273" spans="4:4" ht="84.75" customHeight="1" x14ac:dyDescent="0.25">
      <c r="D273" s="178" t="s">
        <v>138</v>
      </c>
    </row>
    <row r="274" spans="4:4" ht="41.25" customHeight="1" x14ac:dyDescent="0.25">
      <c r="D274" s="177" t="s">
        <v>137</v>
      </c>
    </row>
    <row r="276" spans="4:4" ht="68.25" customHeight="1" x14ac:dyDescent="0.25">
      <c r="D276" s="178" t="s">
        <v>139</v>
      </c>
    </row>
  </sheetData>
  <mergeCells count="18">
    <mergeCell ref="M1:O1"/>
    <mergeCell ref="A1:A2"/>
    <mergeCell ref="B1:C2"/>
    <mergeCell ref="A3:A23"/>
    <mergeCell ref="D1:I1"/>
    <mergeCell ref="A47:A67"/>
    <mergeCell ref="A69:A89"/>
    <mergeCell ref="A25:A45"/>
    <mergeCell ref="J1:L1"/>
    <mergeCell ref="A91:A111"/>
    <mergeCell ref="A113:A133"/>
    <mergeCell ref="A135:A156"/>
    <mergeCell ref="A268:A269"/>
    <mergeCell ref="A158:A178"/>
    <mergeCell ref="A180:A200"/>
    <mergeCell ref="A202:A222"/>
    <mergeCell ref="A224:A244"/>
    <mergeCell ref="A246:A26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&amp;CARKEOLOJİ BÖLÜMÜ 2024-2025 DÖNEMİ GÜZ YARIYIL SONU SINAV PROGRAMI</oddHeader>
  </headerFooter>
  <rowBreaks count="1" manualBreakCount="1">
    <brk id="157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E268:H269 K47:K67 E69:H89 K69:K89 E91:H111 K91:K111 E113:H133 K113:K133 E135:H156 K135:K156 E158:H178 K158:K178 E180:H200 K180:K200 E202:H222 K202:K222 E224:H244 K224:K244 E246:H266 K246:K266 N25:N45 N47:N67 N69:N89 N91:N111 N113:N133 N135:N156 N158:N178 N180:N200 N202:N222 N224:N244 N246:N266 N3:N23 K3:K23 E3:H23 N268:N269 K268:K269 E47:H67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219" t="s">
        <v>118</v>
      </c>
      <c r="C1" s="198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30">
        <f>Ders_Programı!A3</f>
        <v>45659</v>
      </c>
      <c r="B2" s="220">
        <v>1</v>
      </c>
      <c r="C2" s="222">
        <v>0.375</v>
      </c>
      <c r="D2" s="8" t="s">
        <v>119</v>
      </c>
      <c r="E2" s="8" t="str">
        <f>Ders_Programı!E3</f>
        <v>F203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31"/>
      <c r="B3" s="221"/>
      <c r="C3" s="221"/>
      <c r="D3" s="8" t="s">
        <v>117</v>
      </c>
      <c r="E3" s="8" t="str">
        <f>Ders_Programı!D3</f>
        <v>1. Sınıflar (YDİ113)</v>
      </c>
      <c r="F3" s="8" t="str">
        <f>Ders_Programı!D3</f>
        <v>1. Sınıflar (YDİ113)</v>
      </c>
      <c r="G3" s="8" t="str">
        <f>Ders_Programı!D3</f>
        <v>1. Sınıflar (YDİ113)</v>
      </c>
      <c r="H3" s="8" t="str">
        <f>Ders_Programı!D3</f>
        <v>1. Sınıflar (YDİ113)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31"/>
      <c r="B4" s="220">
        <v>2</v>
      </c>
      <c r="C4" s="223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31"/>
      <c r="B5" s="221"/>
      <c r="C5" s="221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31"/>
      <c r="B6" s="220">
        <v>3</v>
      </c>
      <c r="C6" s="223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31"/>
      <c r="B7" s="221"/>
      <c r="C7" s="221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31"/>
      <c r="B8" s="220">
        <v>4</v>
      </c>
      <c r="C8" s="223">
        <v>0.54166666666666663</v>
      </c>
      <c r="D8" s="8" t="s">
        <v>119</v>
      </c>
      <c r="E8" s="8" t="str">
        <f>Ders_Programı!E9</f>
        <v>F203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31"/>
      <c r="B9" s="221"/>
      <c r="C9" s="221"/>
      <c r="D9" s="8" t="s">
        <v>117</v>
      </c>
      <c r="E9" s="8" t="str">
        <f>Ders_Programı!D9</f>
        <v>2. Sınıflar (YDİ213) </v>
      </c>
      <c r="F9" s="8" t="str">
        <f>Ders_Programı!D9</f>
        <v>2. Sınıflar (YDİ213) </v>
      </c>
      <c r="G9" s="8" t="str">
        <f>Ders_Programı!D9</f>
        <v>2. Sınıflar (YDİ213) </v>
      </c>
      <c r="H9" s="8" t="str">
        <f>Ders_Programı!D9</f>
        <v>2. Sınıflar (YDİ213) 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31"/>
      <c r="B10" s="220">
        <v>5</v>
      </c>
      <c r="C10" s="223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31"/>
      <c r="B11" s="221"/>
      <c r="C11" s="221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31"/>
      <c r="B12" s="220">
        <v>6</v>
      </c>
      <c r="C12" s="223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31"/>
      <c r="B13" s="221"/>
      <c r="C13" s="221"/>
      <c r="D13" s="8" t="s">
        <v>117</v>
      </c>
      <c r="E13" s="8" t="str">
        <f>Ders_Programı!D13</f>
        <v>SSD (Sosyal Seçmeli Dersler)</v>
      </c>
      <c r="F13" s="8" t="str">
        <f>Ders_Programı!D13</f>
        <v>SSD (Sosyal Seçmeli Dersler)</v>
      </c>
      <c r="G13" s="8" t="str">
        <f>Ders_Programı!D13</f>
        <v>SSD (Sosyal Seçmeli Dersler)</v>
      </c>
      <c r="H13" s="8" t="str">
        <f>Ders_Programı!D13</f>
        <v>SSD (Sosyal Seçmeli Dersler)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31"/>
      <c r="B14" s="220">
        <v>7</v>
      </c>
      <c r="C14" s="223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31"/>
      <c r="B15" s="221"/>
      <c r="C15" s="221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31"/>
      <c r="B16" s="220">
        <v>8</v>
      </c>
      <c r="C16" s="223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31"/>
      <c r="B17" s="221"/>
      <c r="C17" s="221"/>
      <c r="D17" s="8" t="s">
        <v>117</v>
      </c>
      <c r="E17" s="8" t="str">
        <f>Ders_Programı!D17</f>
        <v>SSD (Sosyal Seçmeli Dersler)</v>
      </c>
      <c r="F17" s="8" t="str">
        <f>Ders_Programı!D17</f>
        <v>SSD (Sosyal Seçmeli Dersler)</v>
      </c>
      <c r="G17" s="8" t="str">
        <f>Ders_Programı!D17</f>
        <v>SSD (Sosyal Seçmeli Dersler)</v>
      </c>
      <c r="H17" s="8" t="str">
        <f>Ders_Programı!D17</f>
        <v>SSD (Sosyal Seçmeli Dersler)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31"/>
      <c r="B18" s="220">
        <v>9</v>
      </c>
      <c r="C18" s="223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31"/>
      <c r="B19" s="221"/>
      <c r="C19" s="221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31"/>
      <c r="B20" s="220">
        <v>10</v>
      </c>
      <c r="C20" s="223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31"/>
      <c r="B21" s="221"/>
      <c r="C21" s="221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31"/>
      <c r="B22" s="220">
        <v>11</v>
      </c>
      <c r="C22" s="223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32"/>
      <c r="B23" s="221"/>
      <c r="C23" s="221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24">
        <f>A2+1</f>
        <v>45660</v>
      </c>
      <c r="B24" s="226">
        <v>1</v>
      </c>
      <c r="C24" s="227">
        <v>0.375</v>
      </c>
      <c r="D24" s="41" t="s">
        <v>119</v>
      </c>
      <c r="E24" s="41" t="str">
        <f>Ders_Programı!E25</f>
        <v>F203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25"/>
      <c r="B25" s="225"/>
      <c r="C25" s="225"/>
      <c r="D25" s="41" t="s">
        <v>117</v>
      </c>
      <c r="E25" s="41" t="str">
        <f>Ders_Programı!D25</f>
        <v xml:space="preserve">MEZOPOTAMYA ARKEOLOJİSİ </v>
      </c>
      <c r="F25" s="41" t="str">
        <f>Ders_Programı!D25</f>
        <v xml:space="preserve">MEZOPOTAMYA ARKEOLOJİSİ </v>
      </c>
      <c r="G25" s="41" t="str">
        <f>Ders_Programı!D25</f>
        <v xml:space="preserve">MEZOPOTAMYA ARKEOLOJİSİ </v>
      </c>
      <c r="H25" s="41" t="str">
        <f>Ders_Programı!D25</f>
        <v xml:space="preserve">MEZOPOTAMYA ARKEOLOJİSİ 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25"/>
      <c r="B26" s="226">
        <v>2</v>
      </c>
      <c r="C26" s="228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25"/>
      <c r="B27" s="225"/>
      <c r="C27" s="225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25"/>
      <c r="B28" s="226">
        <v>3</v>
      </c>
      <c r="C28" s="228">
        <v>0.45833333333333331</v>
      </c>
      <c r="D28" s="41" t="s">
        <v>119</v>
      </c>
      <c r="E28" s="41" t="str">
        <f>Ders_Programı!E29</f>
        <v>F204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25"/>
      <c r="B29" s="225"/>
      <c r="C29" s="225"/>
      <c r="D29" s="41" t="s">
        <v>117</v>
      </c>
      <c r="E29" s="41" t="str">
        <f>Ders_Programı!D29</f>
        <v xml:space="preserve">GREK NUMİSMATİĞİ </v>
      </c>
      <c r="F29" s="41" t="str">
        <f>Ders_Programı!D29</f>
        <v xml:space="preserve">GREK NUMİSMATİĞİ </v>
      </c>
      <c r="G29" s="41" t="str">
        <f>Ders_Programı!D29</f>
        <v xml:space="preserve">GREK NUMİSMATİĞİ </v>
      </c>
      <c r="H29" s="41" t="str">
        <f>Ders_Programı!D29</f>
        <v xml:space="preserve">GREK NUMİSMATİĞİ 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25"/>
      <c r="B30" s="226">
        <v>4</v>
      </c>
      <c r="C30" s="228">
        <v>0.54166666666666663</v>
      </c>
      <c r="D30" s="41" t="s">
        <v>119</v>
      </c>
      <c r="E30" s="41" t="str">
        <f>Ders_Programı!E31</f>
        <v>F203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25"/>
      <c r="B31" s="225"/>
      <c r="C31" s="225"/>
      <c r="D31" s="41" t="s">
        <v>117</v>
      </c>
      <c r="E31" s="41" t="str">
        <f>Ders_Programı!D31</f>
        <v xml:space="preserve">NEOLİTİK ÇAĞ'DA ANADOLU ARKEOLOJİSİ </v>
      </c>
      <c r="F31" s="41" t="str">
        <f>Ders_Programı!D31</f>
        <v xml:space="preserve">NEOLİTİK ÇAĞ'DA ANADOLU ARKEOLOJİSİ </v>
      </c>
      <c r="G31" s="41" t="str">
        <f>Ders_Programı!D31</f>
        <v xml:space="preserve">NEOLİTİK ÇAĞ'DA ANADOLU ARKEOLOJİSİ </v>
      </c>
      <c r="H31" s="41" t="str">
        <f>Ders_Programı!D31</f>
        <v xml:space="preserve">NEOLİTİK ÇAĞ'DA ANADOLU ARKEOLOJİSİ 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25"/>
      <c r="B32" s="226">
        <v>5</v>
      </c>
      <c r="C32" s="228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25"/>
      <c r="B33" s="225"/>
      <c r="C33" s="225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25"/>
      <c r="B34" s="226">
        <v>6</v>
      </c>
      <c r="C34" s="228">
        <v>0.625</v>
      </c>
      <c r="D34" s="41" t="s">
        <v>119</v>
      </c>
      <c r="E34" s="41" t="str">
        <f>Ders_Programı!E35</f>
        <v>F204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25"/>
      <c r="B35" s="225"/>
      <c r="C35" s="225"/>
      <c r="D35" s="41" t="s">
        <v>117</v>
      </c>
      <c r="E35" s="41" t="str">
        <f>Ders_Programı!D35</f>
        <v xml:space="preserve">ESKİ ANADOLUDA ÖLÜ GÖMME GELENEK.  </v>
      </c>
      <c r="F35" s="41" t="str">
        <f>Ders_Programı!D35</f>
        <v xml:space="preserve">ESKİ ANADOLUDA ÖLÜ GÖMME GELENEK.  </v>
      </c>
      <c r="G35" s="41" t="str">
        <f>Ders_Programı!D35</f>
        <v xml:space="preserve">ESKİ ANADOLUDA ÖLÜ GÖMME GELENEK.  </v>
      </c>
      <c r="H35" s="41" t="str">
        <f>Ders_Programı!D35</f>
        <v xml:space="preserve">ESKİ ANADOLUDA ÖLÜ GÖMME GELENEK.  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25"/>
      <c r="B36" s="226">
        <v>7</v>
      </c>
      <c r="C36" s="228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25"/>
      <c r="B37" s="225"/>
      <c r="C37" s="225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25"/>
      <c r="B38" s="226">
        <v>8</v>
      </c>
      <c r="C38" s="228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25"/>
      <c r="B39" s="225"/>
      <c r="C39" s="225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25"/>
      <c r="B40" s="226">
        <v>9</v>
      </c>
      <c r="C40" s="228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25"/>
      <c r="B41" s="225"/>
      <c r="C41" s="225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25"/>
      <c r="B42" s="226">
        <v>10</v>
      </c>
      <c r="C42" s="228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25"/>
      <c r="B43" s="225"/>
      <c r="C43" s="225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25"/>
      <c r="B44" s="226">
        <v>11</v>
      </c>
      <c r="C44" s="228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25"/>
      <c r="B45" s="225"/>
      <c r="C45" s="225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29">
        <f>A24+1</f>
        <v>45661</v>
      </c>
      <c r="B46" s="220">
        <v>1</v>
      </c>
      <c r="C46" s="222">
        <v>0.375</v>
      </c>
      <c r="D46" s="42" t="s">
        <v>119</v>
      </c>
      <c r="E46" s="42" t="str">
        <f>Ders_Programı!E47</f>
        <v>F204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221"/>
      <c r="B47" s="221"/>
      <c r="C47" s="221"/>
      <c r="D47" s="42" t="s">
        <v>117</v>
      </c>
      <c r="E47" s="42" t="str">
        <f>Ders_Programı!D47</f>
        <v xml:space="preserve">ANADOLUNUN TARİHİ COĞRAFYASI I </v>
      </c>
      <c r="F47" s="42" t="str">
        <f>Ders_Programı!D47</f>
        <v xml:space="preserve">ANADOLUNUN TARİHİ COĞRAFYASI I </v>
      </c>
      <c r="G47" s="42" t="str">
        <f>Ders_Programı!D47</f>
        <v xml:space="preserve">ANADOLUNUN TARİHİ COĞRAFYASI I </v>
      </c>
      <c r="H47" s="42" t="str">
        <f>Ders_Programı!D47</f>
        <v xml:space="preserve">ANADOLUNUN TARİHİ COĞRAFYASI I 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221"/>
      <c r="B48" s="220">
        <v>2</v>
      </c>
      <c r="C48" s="223">
        <v>0.41666666666666669</v>
      </c>
      <c r="D48" s="42" t="s">
        <v>119</v>
      </c>
      <c r="E48" s="42" t="str">
        <f>Ders_Programı!E49</f>
        <v>F206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221"/>
      <c r="B49" s="221"/>
      <c r="C49" s="221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221"/>
      <c r="B50" s="220">
        <v>3</v>
      </c>
      <c r="C50" s="223">
        <v>0.45833333333333331</v>
      </c>
      <c r="D50" s="42" t="s">
        <v>119</v>
      </c>
      <c r="E50" s="42" t="str">
        <f>Ders_Programı!E51</f>
        <v>F204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221"/>
      <c r="B51" s="221"/>
      <c r="C51" s="221"/>
      <c r="D51" s="42" t="s">
        <v>117</v>
      </c>
      <c r="E51" s="42" t="str">
        <f>Ders_Programı!D51</f>
        <v xml:space="preserve">HELLENİSTİK ÇAĞ MİMARLIĞI I </v>
      </c>
      <c r="F51" s="42" t="str">
        <f>Ders_Programı!D51</f>
        <v xml:space="preserve">HELLENİSTİK ÇAĞ MİMARLIĞI I </v>
      </c>
      <c r="G51" s="42" t="str">
        <f>Ders_Programı!D51</f>
        <v xml:space="preserve">HELLENİSTİK ÇAĞ MİMARLIĞI I </v>
      </c>
      <c r="H51" s="42" t="str">
        <f>Ders_Programı!D51</f>
        <v xml:space="preserve">HELLENİSTİK ÇAĞ MİMARLIĞI I 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221"/>
      <c r="B52" s="220">
        <v>4</v>
      </c>
      <c r="C52" s="223">
        <v>0.54166666666666663</v>
      </c>
      <c r="D52" s="42" t="s">
        <v>119</v>
      </c>
      <c r="E52" s="42" t="str">
        <f>Ders_Programı!E53</f>
        <v>F204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221"/>
      <c r="B53" s="221"/>
      <c r="C53" s="221"/>
      <c r="D53" s="42" t="s">
        <v>117</v>
      </c>
      <c r="E53" s="42" t="str">
        <f>Ders_Programı!D53</f>
        <v xml:space="preserve">ROMA NUMİSMATİĞİ I </v>
      </c>
      <c r="F53" s="42" t="str">
        <f>Ders_Programı!D53</f>
        <v xml:space="preserve">ROMA NUMİSMATİĞİ I </v>
      </c>
      <c r="G53" s="42" t="str">
        <f>Ders_Programı!D53</f>
        <v xml:space="preserve">ROMA NUMİSMATİĞİ I </v>
      </c>
      <c r="H53" s="42" t="str">
        <f>Ders_Programı!D53</f>
        <v xml:space="preserve">ROMA NUMİSMATİĞİ I 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221"/>
      <c r="B54" s="220">
        <v>5</v>
      </c>
      <c r="C54" s="223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221"/>
      <c r="B55" s="221"/>
      <c r="C55" s="221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221"/>
      <c r="B56" s="220">
        <v>6</v>
      </c>
      <c r="C56" s="223">
        <v>0.625</v>
      </c>
      <c r="D56" s="42" t="s">
        <v>119</v>
      </c>
      <c r="E56" s="42" t="str">
        <f>Ders_Programı!E57</f>
        <v>F205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221"/>
      <c r="B57" s="221"/>
      <c r="C57" s="221"/>
      <c r="D57" s="42" t="s">
        <v>117</v>
      </c>
      <c r="E57" s="42" t="str">
        <f>Ders_Programı!D57</f>
        <v xml:space="preserve">HİTİT SANATI </v>
      </c>
      <c r="F57" s="42" t="str">
        <f>Ders_Programı!D57</f>
        <v xml:space="preserve">HİTİT SANATI </v>
      </c>
      <c r="G57" s="42" t="str">
        <f>Ders_Programı!D57</f>
        <v xml:space="preserve">HİTİT SANATI </v>
      </c>
      <c r="H57" s="42" t="str">
        <f>Ders_Programı!D57</f>
        <v xml:space="preserve">HİTİT SANATI 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221"/>
      <c r="B58" s="220">
        <v>7</v>
      </c>
      <c r="C58" s="223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221"/>
      <c r="B59" s="221"/>
      <c r="C59" s="221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221"/>
      <c r="B60" s="220">
        <v>8</v>
      </c>
      <c r="C60" s="223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221"/>
      <c r="B61" s="221"/>
      <c r="C61" s="221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221"/>
      <c r="B62" s="220">
        <v>9</v>
      </c>
      <c r="C62" s="223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221"/>
      <c r="B63" s="221"/>
      <c r="C63" s="221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221"/>
      <c r="B64" s="220">
        <v>10</v>
      </c>
      <c r="C64" s="223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221"/>
      <c r="B65" s="221"/>
      <c r="C65" s="221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221"/>
      <c r="B66" s="220">
        <v>11</v>
      </c>
      <c r="C66" s="223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221"/>
      <c r="B67" s="221"/>
      <c r="C67" s="221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224">
        <f>A46+1</f>
        <v>45662</v>
      </c>
      <c r="B68" s="226">
        <v>1</v>
      </c>
      <c r="C68" s="227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225"/>
      <c r="B69" s="225"/>
      <c r="C69" s="225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225"/>
      <c r="B70" s="226">
        <v>2</v>
      </c>
      <c r="C70" s="228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225"/>
      <c r="B71" s="225"/>
      <c r="C71" s="225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225"/>
      <c r="B72" s="226">
        <v>3</v>
      </c>
      <c r="C72" s="228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225"/>
      <c r="B73" s="225"/>
      <c r="C73" s="225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225"/>
      <c r="B74" s="226">
        <v>4</v>
      </c>
      <c r="C74" s="228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225"/>
      <c r="B75" s="225"/>
      <c r="C75" s="225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225"/>
      <c r="B76" s="226">
        <v>5</v>
      </c>
      <c r="C76" s="228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225"/>
      <c r="B77" s="225"/>
      <c r="C77" s="225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225"/>
      <c r="B78" s="226">
        <v>6</v>
      </c>
      <c r="C78" s="228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225"/>
      <c r="B79" s="225"/>
      <c r="C79" s="225"/>
      <c r="D79" s="43" t="s">
        <v>117</v>
      </c>
      <c r="E79" s="43">
        <f>Ders_Programı!D79</f>
        <v>0</v>
      </c>
      <c r="F79" s="43">
        <f>Ders_Programı!D79</f>
        <v>0</v>
      </c>
      <c r="G79" s="43">
        <f>Ders_Programı!D79</f>
        <v>0</v>
      </c>
      <c r="H79" s="43">
        <f>Ders_Programı!D79</f>
        <v>0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225"/>
      <c r="B80" s="226">
        <v>7</v>
      </c>
      <c r="C80" s="228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225"/>
      <c r="B81" s="225"/>
      <c r="C81" s="225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225"/>
      <c r="B82" s="226">
        <v>8</v>
      </c>
      <c r="C82" s="228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5">
      <c r="A83" s="225"/>
      <c r="B83" s="225"/>
      <c r="C83" s="225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5">
      <c r="A84" s="225"/>
      <c r="B84" s="226">
        <v>9</v>
      </c>
      <c r="C84" s="228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5">
      <c r="A85" s="225"/>
      <c r="B85" s="225"/>
      <c r="C85" s="225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5">
      <c r="A86" s="225"/>
      <c r="B86" s="226">
        <v>10</v>
      </c>
      <c r="C86" s="228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5">
      <c r="A87" s="225"/>
      <c r="B87" s="225"/>
      <c r="C87" s="225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5">
      <c r="A88" s="225"/>
      <c r="B88" s="226">
        <v>11</v>
      </c>
      <c r="C88" s="228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5">
      <c r="A89" s="225"/>
      <c r="B89" s="225"/>
      <c r="C89" s="225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5">
      <c r="A90" s="229">
        <f>A68+1</f>
        <v>45663</v>
      </c>
      <c r="B90" s="220">
        <v>1</v>
      </c>
      <c r="C90" s="222">
        <v>0.375</v>
      </c>
      <c r="D90" s="44" t="s">
        <v>119</v>
      </c>
      <c r="E90" s="44" t="str">
        <f>Ders_Programı!E91</f>
        <v>F203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5">
      <c r="A91" s="221"/>
      <c r="B91" s="221"/>
      <c r="C91" s="221"/>
      <c r="D91" s="44" t="s">
        <v>117</v>
      </c>
      <c r="E91" s="44" t="str">
        <f>Ders_Programı!D91</f>
        <v xml:space="preserve">TUNÇ ÇAĞI ANADOLU ARKEOLOJİSİ </v>
      </c>
      <c r="F91" s="44" t="str">
        <f>Ders_Programı!D91</f>
        <v xml:space="preserve">TUNÇ ÇAĞI ANADOLU ARKEOLOJİSİ </v>
      </c>
      <c r="G91" s="44" t="str">
        <f>Ders_Programı!D91</f>
        <v xml:space="preserve">TUNÇ ÇAĞI ANADOLU ARKEOLOJİSİ </v>
      </c>
      <c r="H91" s="44" t="str">
        <f>Ders_Programı!D91</f>
        <v xml:space="preserve">TUNÇ ÇAĞI ANADOLU ARKEOLOJİSİ 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5">
      <c r="A92" s="221"/>
      <c r="B92" s="220">
        <v>2</v>
      </c>
      <c r="C92" s="223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5">
      <c r="A93" s="221"/>
      <c r="B93" s="221"/>
      <c r="C93" s="221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5">
      <c r="A94" s="221"/>
      <c r="B94" s="220">
        <v>3</v>
      </c>
      <c r="C94" s="223">
        <v>0.45833333333333331</v>
      </c>
      <c r="D94" s="44" t="s">
        <v>119</v>
      </c>
      <c r="E94" s="44" t="str">
        <f>Ders_Programı!E95</f>
        <v>F204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5">
      <c r="A95" s="221"/>
      <c r="B95" s="221"/>
      <c r="C95" s="221"/>
      <c r="D95" s="44" t="s">
        <v>117</v>
      </c>
      <c r="E95" s="44" t="str">
        <f>Ders_Programı!D95</f>
        <v xml:space="preserve">GEOMETRİK DÖNEM HEYKELTRAŞLIĞI </v>
      </c>
      <c r="F95" s="44" t="str">
        <f>Ders_Programı!D95</f>
        <v xml:space="preserve">GEOMETRİK DÖNEM HEYKELTRAŞLIĞI </v>
      </c>
      <c r="G95" s="44" t="str">
        <f>Ders_Programı!D95</f>
        <v xml:space="preserve">GEOMETRİK DÖNEM HEYKELTRAŞLIĞI </v>
      </c>
      <c r="H95" s="44" t="str">
        <f>Ders_Programı!D95</f>
        <v xml:space="preserve">GEOMETRİK DÖNEM HEYKELTRAŞLIĞI 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5">
      <c r="A96" s="221"/>
      <c r="B96" s="220">
        <v>4</v>
      </c>
      <c r="C96" s="223">
        <v>0.54166666666666663</v>
      </c>
      <c r="D96" s="44" t="s">
        <v>119</v>
      </c>
      <c r="E96" s="44" t="str">
        <f>Ders_Programı!E97</f>
        <v>F205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5">
      <c r="A97" s="221"/>
      <c r="B97" s="221"/>
      <c r="C97" s="221"/>
      <c r="D97" s="44" t="s">
        <v>117</v>
      </c>
      <c r="E97" s="44" t="str">
        <f>Ders_Programı!D97</f>
        <v xml:space="preserve">LATİNCE I </v>
      </c>
      <c r="F97" s="44" t="str">
        <f>Ders_Programı!D97</f>
        <v xml:space="preserve">LATİNCE I </v>
      </c>
      <c r="G97" s="44" t="str">
        <f>Ders_Programı!D97</f>
        <v xml:space="preserve">LATİNCE I </v>
      </c>
      <c r="H97" s="44" t="str">
        <f>Ders_Programı!D97</f>
        <v xml:space="preserve">LATİNCE I 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5">
      <c r="A98" s="221"/>
      <c r="B98" s="220">
        <v>5</v>
      </c>
      <c r="C98" s="223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5">
      <c r="A99" s="221"/>
      <c r="B99" s="221"/>
      <c r="C99" s="221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5">
      <c r="A100" s="221"/>
      <c r="B100" s="220">
        <v>6</v>
      </c>
      <c r="C100" s="223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5">
      <c r="A101" s="221"/>
      <c r="B101" s="221"/>
      <c r="C101" s="221"/>
      <c r="D101" s="44" t="s">
        <v>117</v>
      </c>
      <c r="E101" s="44">
        <f>Ders_Programı!D101</f>
        <v>0</v>
      </c>
      <c r="F101" s="44">
        <f>Ders_Programı!D101</f>
        <v>0</v>
      </c>
      <c r="G101" s="44">
        <f>Ders_Programı!D101</f>
        <v>0</v>
      </c>
      <c r="H101" s="44">
        <f>Ders_Programı!D101</f>
        <v>0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5">
      <c r="A102" s="221"/>
      <c r="B102" s="220">
        <v>7</v>
      </c>
      <c r="C102" s="223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5">
      <c r="A103" s="221"/>
      <c r="B103" s="221"/>
      <c r="C103" s="221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5">
      <c r="A104" s="221"/>
      <c r="B104" s="220">
        <v>8</v>
      </c>
      <c r="C104" s="223">
        <v>0.70833333333333337</v>
      </c>
      <c r="D104" s="44" t="s">
        <v>119</v>
      </c>
      <c r="E104" s="44" t="str">
        <f>Ders_Programı!E105</f>
        <v>F204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5">
      <c r="A105" s="221"/>
      <c r="B105" s="221"/>
      <c r="C105" s="221"/>
      <c r="D105" s="44" t="s">
        <v>117</v>
      </c>
      <c r="E105" s="44" t="str">
        <f>Ders_Programı!D105</f>
        <v xml:space="preserve">MÜZECİLİK </v>
      </c>
      <c r="F105" s="44" t="str">
        <f>Ders_Programı!D105</f>
        <v xml:space="preserve">MÜZECİLİK </v>
      </c>
      <c r="G105" s="44" t="str">
        <f>Ders_Programı!D105</f>
        <v xml:space="preserve">MÜZECİLİK </v>
      </c>
      <c r="H105" s="44" t="str">
        <f>Ders_Programı!D105</f>
        <v xml:space="preserve">MÜZECİLİK 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5">
      <c r="A106" s="221"/>
      <c r="B106" s="220">
        <v>9</v>
      </c>
      <c r="C106" s="223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5">
      <c r="A107" s="221"/>
      <c r="B107" s="221"/>
      <c r="C107" s="221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5">
      <c r="A108" s="221"/>
      <c r="B108" s="220">
        <v>10</v>
      </c>
      <c r="C108" s="223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5">
      <c r="A109" s="221"/>
      <c r="B109" s="221"/>
      <c r="C109" s="221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5">
      <c r="A110" s="221"/>
      <c r="B110" s="220">
        <v>11</v>
      </c>
      <c r="C110" s="223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5">
      <c r="A111" s="221"/>
      <c r="B111" s="221"/>
      <c r="C111" s="221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5">
      <c r="A112" s="224">
        <f>A90+1</f>
        <v>45664</v>
      </c>
      <c r="B112" s="226">
        <v>1</v>
      </c>
      <c r="C112" s="227">
        <v>0.375</v>
      </c>
      <c r="D112" s="46" t="s">
        <v>119</v>
      </c>
      <c r="E112" s="46" t="str">
        <f>Ders_Programı!E113</f>
        <v>F205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5">
      <c r="A113" s="225"/>
      <c r="B113" s="225"/>
      <c r="C113" s="225"/>
      <c r="D113" s="46" t="s">
        <v>117</v>
      </c>
      <c r="E113" s="46" t="str">
        <f>Ders_Programı!D113</f>
        <v xml:space="preserve">KLASİK ÇAĞ HEYKELTRAŞLIĞI I </v>
      </c>
      <c r="F113" s="46" t="str">
        <f>Ders_Programı!D113</f>
        <v xml:space="preserve">KLASİK ÇAĞ HEYKELTRAŞLIĞI I </v>
      </c>
      <c r="G113" s="46" t="str">
        <f>Ders_Programı!D113</f>
        <v xml:space="preserve">KLASİK ÇAĞ HEYKELTRAŞLIĞI I </v>
      </c>
      <c r="H113" s="46" t="str">
        <f>Ders_Programı!D113</f>
        <v xml:space="preserve">KLASİK ÇAĞ HEYKELTRAŞLIĞI I 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5">
      <c r="A114" s="225"/>
      <c r="B114" s="226">
        <v>2</v>
      </c>
      <c r="C114" s="228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5">
      <c r="A115" s="225"/>
      <c r="B115" s="225"/>
      <c r="C115" s="225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5">
      <c r="A116" s="225"/>
      <c r="B116" s="226">
        <v>3</v>
      </c>
      <c r="C116" s="228">
        <v>0.45833333333333331</v>
      </c>
      <c r="D116" s="46" t="s">
        <v>119</v>
      </c>
      <c r="E116" s="46" t="str">
        <f>Ders_Programı!E117</f>
        <v>F204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5">
      <c r="A117" s="225"/>
      <c r="B117" s="225"/>
      <c r="C117" s="225"/>
      <c r="D117" s="46" t="s">
        <v>117</v>
      </c>
      <c r="E117" s="46" t="str">
        <f>Ders_Programı!D117</f>
        <v xml:space="preserve">SERAMİK ÜRETİM YÖNT. VE TERMİNO. I </v>
      </c>
      <c r="F117" s="46" t="str">
        <f>Ders_Programı!D117</f>
        <v xml:space="preserve">SERAMİK ÜRETİM YÖNT. VE TERMİNO. I </v>
      </c>
      <c r="G117" s="46" t="str">
        <f>Ders_Programı!D117</f>
        <v xml:space="preserve">SERAMİK ÜRETİM YÖNT. VE TERMİNO. I </v>
      </c>
      <c r="H117" s="46" t="str">
        <f>Ders_Programı!D117</f>
        <v xml:space="preserve">SERAMİK ÜRETİM YÖNT. VE TERMİNO. I 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5">
      <c r="A118" s="225"/>
      <c r="B118" s="226">
        <v>4</v>
      </c>
      <c r="C118" s="228">
        <v>0.54166666666666663</v>
      </c>
      <c r="D118" s="46" t="s">
        <v>119</v>
      </c>
      <c r="E118" s="46" t="str">
        <f>Ders_Programı!E119</f>
        <v>F203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5">
      <c r="A119" s="225"/>
      <c r="B119" s="225"/>
      <c r="C119" s="225"/>
      <c r="D119" s="46" t="s">
        <v>117</v>
      </c>
      <c r="E119" s="46" t="str">
        <f>Ders_Programı!D119</f>
        <v xml:space="preserve">ARKAİK ÇAĞ SERAMİĞİ  </v>
      </c>
      <c r="F119" s="46" t="str">
        <f>Ders_Programı!D119</f>
        <v xml:space="preserve">ARKAİK ÇAĞ SERAMİĞİ  </v>
      </c>
      <c r="G119" s="46" t="str">
        <f>Ders_Programı!D119</f>
        <v xml:space="preserve">ARKAİK ÇAĞ SERAMİĞİ  </v>
      </c>
      <c r="H119" s="46" t="str">
        <f>Ders_Programı!D119</f>
        <v xml:space="preserve">ARKAİK ÇAĞ SERAMİĞİ  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5">
      <c r="A120" s="225"/>
      <c r="B120" s="226">
        <v>5</v>
      </c>
      <c r="C120" s="228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5">
      <c r="A121" s="225"/>
      <c r="B121" s="225"/>
      <c r="C121" s="225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5">
      <c r="A122" s="225"/>
      <c r="B122" s="226">
        <v>6</v>
      </c>
      <c r="C122" s="228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5">
      <c r="A123" s="225"/>
      <c r="B123" s="225"/>
      <c r="C123" s="225"/>
      <c r="D123" s="46" t="s">
        <v>117</v>
      </c>
      <c r="E123" s="46">
        <f>Ders_Programı!D123</f>
        <v>0</v>
      </c>
      <c r="F123" s="46">
        <f>Ders_Programı!D123</f>
        <v>0</v>
      </c>
      <c r="G123" s="46">
        <f>Ders_Programı!D123</f>
        <v>0</v>
      </c>
      <c r="H123" s="46">
        <f>Ders_Programı!D123</f>
        <v>0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5">
      <c r="A124" s="225"/>
      <c r="B124" s="226">
        <v>7</v>
      </c>
      <c r="C124" s="228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5">
      <c r="A125" s="225"/>
      <c r="B125" s="225"/>
      <c r="C125" s="225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5">
      <c r="A126" s="225"/>
      <c r="B126" s="226">
        <v>8</v>
      </c>
      <c r="C126" s="228">
        <v>0.70833333333333337</v>
      </c>
      <c r="D126" s="46" t="s">
        <v>119</v>
      </c>
      <c r="E126" s="46" t="str">
        <f>Ders_Programı!E127</f>
        <v>F204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5">
      <c r="A127" s="225"/>
      <c r="B127" s="225"/>
      <c r="C127" s="225"/>
      <c r="D127" s="46" t="s">
        <v>117</v>
      </c>
      <c r="E127" s="46" t="str">
        <f>Ders_Programı!D127</f>
        <v>URARTU ARKEOLOJİSİ I</v>
      </c>
      <c r="F127" s="46" t="str">
        <f>Ders_Programı!D127</f>
        <v>URARTU ARKEOLOJİSİ I</v>
      </c>
      <c r="G127" s="46" t="str">
        <f>Ders_Programı!D127</f>
        <v>URARTU ARKEOLOJİSİ I</v>
      </c>
      <c r="H127" s="46" t="str">
        <f>Ders_Programı!D127</f>
        <v>URARTU ARKEOLOJİSİ 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5">
      <c r="A128" s="225"/>
      <c r="B128" s="226">
        <v>9</v>
      </c>
      <c r="C128" s="228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5">
      <c r="A129" s="225"/>
      <c r="B129" s="225"/>
      <c r="C129" s="225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5">
      <c r="A130" s="225"/>
      <c r="B130" s="226">
        <v>10</v>
      </c>
      <c r="C130" s="228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5">
      <c r="A131" s="225"/>
      <c r="B131" s="225"/>
      <c r="C131" s="225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5">
      <c r="A132" s="225"/>
      <c r="B132" s="226">
        <v>11</v>
      </c>
      <c r="C132" s="228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5">
      <c r="A133" s="225"/>
      <c r="B133" s="225"/>
      <c r="C133" s="225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5">
      <c r="A134" s="229">
        <f>A112+1</f>
        <v>45665</v>
      </c>
      <c r="B134" s="220">
        <v>1</v>
      </c>
      <c r="C134" s="222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5">
      <c r="A135" s="221"/>
      <c r="B135" s="221"/>
      <c r="C135" s="221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5">
      <c r="A136" s="221"/>
      <c r="B136" s="220">
        <v>2</v>
      </c>
      <c r="C136" s="223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5">
      <c r="A137" s="221"/>
      <c r="B137" s="221"/>
      <c r="C137" s="221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5">
      <c r="A138" s="221"/>
      <c r="B138" s="220">
        <v>3</v>
      </c>
      <c r="C138" s="223">
        <v>0.45833333333333331</v>
      </c>
      <c r="D138" s="40" t="s">
        <v>119</v>
      </c>
      <c r="E138" s="40" t="str">
        <f>Ders_Programı!E139</f>
        <v>F204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5">
      <c r="A139" s="221"/>
      <c r="B139" s="221"/>
      <c r="C139" s="221"/>
      <c r="D139" s="40" t="s">
        <v>117</v>
      </c>
      <c r="E139" s="40" t="str">
        <f>Ders_Programı!D139</f>
        <v xml:space="preserve">HELLENİSTİK ÇAĞ HEYKELTRAŞLIĞI I </v>
      </c>
      <c r="F139" s="40" t="str">
        <f>Ders_Programı!D139</f>
        <v xml:space="preserve">HELLENİSTİK ÇAĞ HEYKELTRAŞLIĞI I </v>
      </c>
      <c r="G139" s="40" t="str">
        <f>Ders_Programı!D139</f>
        <v xml:space="preserve">HELLENİSTİK ÇAĞ HEYKELTRAŞLIĞI I </v>
      </c>
      <c r="H139" s="40" t="str">
        <f>Ders_Programı!D139</f>
        <v xml:space="preserve">HELLENİSTİK ÇAĞ HEYKELTRAŞLIĞI I 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5">
      <c r="A140" s="221"/>
      <c r="B140" s="220">
        <v>4</v>
      </c>
      <c r="C140" s="223">
        <v>0.54166666666666663</v>
      </c>
      <c r="D140" s="40" t="s">
        <v>119</v>
      </c>
      <c r="E140" s="40" t="str">
        <f>Ders_Programı!E141</f>
        <v>F204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5">
      <c r="A141" s="221"/>
      <c r="B141" s="221"/>
      <c r="C141" s="221"/>
      <c r="D141" s="40" t="s">
        <v>117</v>
      </c>
      <c r="E141" s="40" t="str">
        <f>Ders_Programı!D141</f>
        <v xml:space="preserve">KLASİK ARKEOLOJİYE GİRİŞ I </v>
      </c>
      <c r="F141" s="40" t="str">
        <f>Ders_Programı!D141</f>
        <v xml:space="preserve">KLASİK ARKEOLOJİYE GİRİŞ I </v>
      </c>
      <c r="G141" s="40" t="str">
        <f>Ders_Programı!D141</f>
        <v xml:space="preserve">KLASİK ARKEOLOJİYE GİRİŞ I </v>
      </c>
      <c r="H141" s="40" t="str">
        <f>Ders_Programı!D141</f>
        <v xml:space="preserve">KLASİK ARKEOLOJİYE GİRİŞ I 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5">
      <c r="A142" s="221"/>
      <c r="B142" s="220">
        <v>5</v>
      </c>
      <c r="C142" s="223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5">
      <c r="A143" s="221"/>
      <c r="B143" s="221"/>
      <c r="C143" s="221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5">
      <c r="A144" s="221"/>
      <c r="B144" s="220">
        <v>6</v>
      </c>
      <c r="C144" s="223">
        <v>0.625</v>
      </c>
      <c r="D144" s="40" t="s">
        <v>119</v>
      </c>
      <c r="E144" s="40" t="str">
        <f>Ders_Programı!E145</f>
        <v>F203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5">
      <c r="A145" s="221"/>
      <c r="B145" s="221"/>
      <c r="C145" s="221"/>
      <c r="D145" s="40" t="s">
        <v>117</v>
      </c>
      <c r="E145" s="40" t="str">
        <f>Ders_Programı!D145</f>
        <v xml:space="preserve">ARKEOLOJİDE KÜÇÜK BULUNTU ÇİZİMLERİ </v>
      </c>
      <c r="F145" s="40" t="str">
        <f>Ders_Programı!D145</f>
        <v xml:space="preserve">ARKEOLOJİDE KÜÇÜK BULUNTU ÇİZİMLERİ </v>
      </c>
      <c r="G145" s="40" t="str">
        <f>Ders_Programı!D145</f>
        <v xml:space="preserve">ARKEOLOJİDE KÜÇÜK BULUNTU ÇİZİMLERİ </v>
      </c>
      <c r="H145" s="40" t="str">
        <f>Ders_Programı!D145</f>
        <v xml:space="preserve">ARKEOLOJİDE KÜÇÜK BULUNTU ÇİZİMLERİ 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5">
      <c r="A146" s="221"/>
      <c r="B146" s="220">
        <v>7</v>
      </c>
      <c r="C146" s="223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5">
      <c r="A147" s="221"/>
      <c r="B147" s="221"/>
      <c r="C147" s="221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5">
      <c r="A148" s="221"/>
      <c r="B148" s="220">
        <v>8</v>
      </c>
      <c r="C148" s="223">
        <v>0.70833333333333337</v>
      </c>
      <c r="D148" s="40" t="s">
        <v>119</v>
      </c>
      <c r="E148" s="40">
        <f>Ders_Programı!E150</f>
        <v>0</v>
      </c>
      <c r="F148" s="40">
        <f>Ders_Programı!F150</f>
        <v>0</v>
      </c>
      <c r="G148" s="40">
        <f>Ders_Programı!G150</f>
        <v>0</v>
      </c>
      <c r="H148" s="40">
        <f>Ders_Programı!H150</f>
        <v>0</v>
      </c>
      <c r="I148" s="40">
        <f>Ders_Programı!K150</f>
        <v>0</v>
      </c>
      <c r="J148" s="40">
        <f>Ders_Programı!N150</f>
        <v>0</v>
      </c>
      <c r="K148" s="7"/>
    </row>
    <row r="149" spans="1:11" ht="13.5" customHeight="1" x14ac:dyDescent="0.25">
      <c r="A149" s="221"/>
      <c r="B149" s="221"/>
      <c r="C149" s="221"/>
      <c r="D149" s="40" t="s">
        <v>117</v>
      </c>
      <c r="E149" s="40">
        <f>Ders_Programı!D150</f>
        <v>0</v>
      </c>
      <c r="F149" s="40">
        <f>Ders_Programı!D150</f>
        <v>0</v>
      </c>
      <c r="G149" s="40">
        <f>Ders_Programı!D150</f>
        <v>0</v>
      </c>
      <c r="H149" s="40">
        <f>Ders_Programı!D150</f>
        <v>0</v>
      </c>
      <c r="I149" s="40">
        <f>Ders_Programı!J150</f>
        <v>0</v>
      </c>
      <c r="J149" s="40">
        <f>Ders_Programı!M150</f>
        <v>0</v>
      </c>
      <c r="K149" s="7"/>
    </row>
    <row r="150" spans="1:11" ht="13.5" customHeight="1" x14ac:dyDescent="0.25">
      <c r="A150" s="221"/>
      <c r="B150" s="220">
        <v>9</v>
      </c>
      <c r="C150" s="223">
        <v>0.75</v>
      </c>
      <c r="D150" s="40" t="s">
        <v>119</v>
      </c>
      <c r="E150" s="40">
        <f>Ders_Programı!E152</f>
        <v>0</v>
      </c>
      <c r="F150" s="40">
        <f>Ders_Programı!F152</f>
        <v>0</v>
      </c>
      <c r="G150" s="40">
        <f>Ders_Programı!G152</f>
        <v>0</v>
      </c>
      <c r="H150" s="40">
        <f>Ders_Programı!H152</f>
        <v>0</v>
      </c>
      <c r="I150" s="40">
        <f>Ders_Programı!K152</f>
        <v>0</v>
      </c>
      <c r="J150" s="40">
        <f>Ders_Programı!N152</f>
        <v>0</v>
      </c>
      <c r="K150" s="7"/>
    </row>
    <row r="151" spans="1:11" ht="13.5" customHeight="1" x14ac:dyDescent="0.25">
      <c r="A151" s="221"/>
      <c r="B151" s="221"/>
      <c r="C151" s="221"/>
      <c r="D151" s="40" t="s">
        <v>117</v>
      </c>
      <c r="E151" s="40">
        <f>Ders_Programı!D152</f>
        <v>0</v>
      </c>
      <c r="F151" s="40">
        <f>Ders_Programı!D152</f>
        <v>0</v>
      </c>
      <c r="G151" s="40">
        <f>Ders_Programı!D152</f>
        <v>0</v>
      </c>
      <c r="H151" s="40">
        <f>Ders_Programı!D152</f>
        <v>0</v>
      </c>
      <c r="I151" s="40">
        <f>Ders_Programı!J152</f>
        <v>0</v>
      </c>
      <c r="J151" s="40">
        <f>Ders_Programı!M152</f>
        <v>0</v>
      </c>
      <c r="K151" s="7"/>
    </row>
    <row r="152" spans="1:11" ht="13.5" customHeight="1" x14ac:dyDescent="0.25">
      <c r="A152" s="221"/>
      <c r="B152" s="220">
        <v>10</v>
      </c>
      <c r="C152" s="223">
        <v>0.79166666666666663</v>
      </c>
      <c r="D152" s="45" t="s">
        <v>119</v>
      </c>
      <c r="E152" s="45">
        <f>Ders_Programı!E154</f>
        <v>0</v>
      </c>
      <c r="F152" s="45">
        <f>Ders_Programı!F154</f>
        <v>0</v>
      </c>
      <c r="G152" s="45">
        <f>Ders_Programı!G154</f>
        <v>0</v>
      </c>
      <c r="H152" s="45">
        <f>Ders_Programı!H154</f>
        <v>0</v>
      </c>
      <c r="I152" s="45">
        <f>Ders_Programı!K154</f>
        <v>0</v>
      </c>
      <c r="J152" s="45">
        <f>Ders_Programı!N154</f>
        <v>0</v>
      </c>
      <c r="K152" s="7"/>
    </row>
    <row r="153" spans="1:11" ht="13.5" customHeight="1" x14ac:dyDescent="0.25">
      <c r="A153" s="221"/>
      <c r="B153" s="221"/>
      <c r="C153" s="221"/>
      <c r="D153" s="45" t="s">
        <v>117</v>
      </c>
      <c r="E153" s="45">
        <f>Ders_Programı!D154</f>
        <v>0</v>
      </c>
      <c r="F153" s="45">
        <f>Ders_Programı!D154</f>
        <v>0</v>
      </c>
      <c r="G153" s="45">
        <f>Ders_Programı!D154</f>
        <v>0</v>
      </c>
      <c r="H153" s="45">
        <f>Ders_Programı!D154</f>
        <v>0</v>
      </c>
      <c r="I153" s="45">
        <f>Ders_Programı!J154</f>
        <v>0</v>
      </c>
      <c r="J153" s="45">
        <f>Ders_Programı!M154</f>
        <v>0</v>
      </c>
      <c r="K153" s="7"/>
    </row>
    <row r="154" spans="1:11" ht="13.5" customHeight="1" x14ac:dyDescent="0.25">
      <c r="A154" s="221"/>
      <c r="B154" s="220">
        <v>11</v>
      </c>
      <c r="C154" s="223">
        <v>0.83333333333333337</v>
      </c>
      <c r="D154" s="45" t="s">
        <v>119</v>
      </c>
      <c r="E154" s="45">
        <f>Ders_Programı!E156</f>
        <v>0</v>
      </c>
      <c r="F154" s="45">
        <f>Ders_Programı!F156</f>
        <v>0</v>
      </c>
      <c r="G154" s="45">
        <f>Ders_Programı!G156</f>
        <v>0</v>
      </c>
      <c r="H154" s="45">
        <f>Ders_Programı!H156</f>
        <v>0</v>
      </c>
      <c r="I154" s="45">
        <f>Ders_Programı!K156</f>
        <v>0</v>
      </c>
      <c r="J154" s="45">
        <f>Ders_Programı!N156</f>
        <v>0</v>
      </c>
      <c r="K154" s="7"/>
    </row>
    <row r="155" spans="1:11" ht="13.5" customHeight="1" x14ac:dyDescent="0.25">
      <c r="A155" s="221"/>
      <c r="B155" s="221"/>
      <c r="C155" s="221"/>
      <c r="D155" s="45" t="s">
        <v>117</v>
      </c>
      <c r="E155" s="45">
        <f>Ders_Programı!D156</f>
        <v>0</v>
      </c>
      <c r="F155" s="45">
        <f>Ders_Programı!D156</f>
        <v>0</v>
      </c>
      <c r="G155" s="45">
        <f>Ders_Programı!D156</f>
        <v>0</v>
      </c>
      <c r="H155" s="45">
        <f>Ders_Programı!D156</f>
        <v>0</v>
      </c>
      <c r="I155" s="45">
        <f>Ders_Programı!J156</f>
        <v>0</v>
      </c>
      <c r="J155" s="45">
        <f>Ders_Programı!M156</f>
        <v>0</v>
      </c>
      <c r="K155" s="7"/>
    </row>
    <row r="156" spans="1:11" ht="13.5" customHeight="1" x14ac:dyDescent="0.25">
      <c r="A156" s="224">
        <f>A134+1</f>
        <v>45666</v>
      </c>
      <c r="B156" s="226">
        <v>1</v>
      </c>
      <c r="C156" s="227">
        <v>0.375</v>
      </c>
      <c r="D156" s="46" t="s">
        <v>119</v>
      </c>
      <c r="E156" s="46" t="str">
        <f>Ders_Programı!E158</f>
        <v>F204</v>
      </c>
      <c r="F156" s="46">
        <f>Ders_Programı!F158</f>
        <v>0</v>
      </c>
      <c r="G156" s="46">
        <f>Ders_Programı!G158</f>
        <v>0</v>
      </c>
      <c r="H156" s="46">
        <f>Ders_Programı!H158</f>
        <v>0</v>
      </c>
      <c r="I156" s="46">
        <f>Ders_Programı!K158</f>
        <v>0</v>
      </c>
      <c r="J156" s="46">
        <f>Ders_Programı!N158</f>
        <v>0</v>
      </c>
      <c r="K156" s="7"/>
    </row>
    <row r="157" spans="1:11" ht="13.5" customHeight="1" x14ac:dyDescent="0.25">
      <c r="A157" s="225"/>
      <c r="B157" s="225"/>
      <c r="C157" s="225"/>
      <c r="D157" s="46" t="s">
        <v>117</v>
      </c>
      <c r="E157" s="46" t="str">
        <f>Ders_Programı!D158</f>
        <v xml:space="preserve">ROMA ÇAĞI HEYKELTRAŞLIĞI I </v>
      </c>
      <c r="F157" s="46" t="str">
        <f>Ders_Programı!D158</f>
        <v xml:space="preserve">ROMA ÇAĞI HEYKELTRAŞLIĞI I </v>
      </c>
      <c r="G157" s="46" t="str">
        <f>Ders_Programı!D158</f>
        <v xml:space="preserve">ROMA ÇAĞI HEYKELTRAŞLIĞI I </v>
      </c>
      <c r="H157" s="46" t="str">
        <f>Ders_Programı!D158</f>
        <v xml:space="preserve">ROMA ÇAĞI HEYKELTRAŞLIĞI I </v>
      </c>
      <c r="I157" s="46">
        <f>Ders_Programı!J158</f>
        <v>0</v>
      </c>
      <c r="J157" s="46">
        <f>Ders_Programı!M158</f>
        <v>0</v>
      </c>
      <c r="K157" s="7"/>
    </row>
    <row r="158" spans="1:11" ht="13.5" customHeight="1" x14ac:dyDescent="0.25">
      <c r="A158" s="225"/>
      <c r="B158" s="226">
        <v>2</v>
      </c>
      <c r="C158" s="228">
        <v>0.41666666666666669</v>
      </c>
      <c r="D158" s="46" t="s">
        <v>119</v>
      </c>
      <c r="E158" s="46">
        <f>Ders_Programı!E160</f>
        <v>0</v>
      </c>
      <c r="F158" s="46">
        <f>Ders_Programı!F160</f>
        <v>0</v>
      </c>
      <c r="G158" s="46">
        <f>Ders_Programı!G160</f>
        <v>0</v>
      </c>
      <c r="H158" s="46">
        <f>Ders_Programı!H160</f>
        <v>0</v>
      </c>
      <c r="I158" s="46">
        <f>Ders_Programı!K160</f>
        <v>0</v>
      </c>
      <c r="J158" s="46">
        <f>Ders_Programı!N160</f>
        <v>0</v>
      </c>
      <c r="K158" s="7"/>
    </row>
    <row r="159" spans="1:11" ht="13.5" customHeight="1" x14ac:dyDescent="0.25">
      <c r="A159" s="225"/>
      <c r="B159" s="225"/>
      <c r="C159" s="225"/>
      <c r="D159" s="46" t="s">
        <v>117</v>
      </c>
      <c r="E159" s="46">
        <f>Ders_Programı!D160</f>
        <v>0</v>
      </c>
      <c r="F159" s="46">
        <f>Ders_Programı!D160</f>
        <v>0</v>
      </c>
      <c r="G159" s="46">
        <f>Ders_Programı!D160</f>
        <v>0</v>
      </c>
      <c r="H159" s="46">
        <f>Ders_Programı!D160</f>
        <v>0</v>
      </c>
      <c r="I159" s="46">
        <f>Ders_Programı!J160</f>
        <v>0</v>
      </c>
      <c r="J159" s="46">
        <f>Ders_Programı!M160</f>
        <v>0</v>
      </c>
      <c r="K159" s="7"/>
    </row>
    <row r="160" spans="1:11" ht="13.5" customHeight="1" x14ac:dyDescent="0.25">
      <c r="A160" s="225"/>
      <c r="B160" s="226">
        <v>3</v>
      </c>
      <c r="C160" s="228">
        <v>0.45833333333333331</v>
      </c>
      <c r="D160" s="46" t="s">
        <v>119</v>
      </c>
      <c r="E160" s="46" t="str">
        <f>Ders_Programı!E162</f>
        <v>F203</v>
      </c>
      <c r="F160" s="46">
        <f>Ders_Programı!F162</f>
        <v>0</v>
      </c>
      <c r="G160" s="46">
        <f>Ders_Programı!G162</f>
        <v>0</v>
      </c>
      <c r="H160" s="46">
        <f>Ders_Programı!H162</f>
        <v>0</v>
      </c>
      <c r="I160" s="46">
        <f>Ders_Programı!K162</f>
        <v>0</v>
      </c>
      <c r="J160" s="46">
        <f>Ders_Programı!N162</f>
        <v>0</v>
      </c>
      <c r="K160" s="7"/>
    </row>
    <row r="161" spans="1:11" ht="13.5" customHeight="1" x14ac:dyDescent="0.25">
      <c r="A161" s="225"/>
      <c r="B161" s="225"/>
      <c r="C161" s="225"/>
      <c r="D161" s="46" t="s">
        <v>117</v>
      </c>
      <c r="E161" s="46" t="str">
        <f>Ders_Programı!D162</f>
        <v xml:space="preserve">YUNAN MİTOLOJİSİ I </v>
      </c>
      <c r="F161" s="46" t="str">
        <f>Ders_Programı!D162</f>
        <v xml:space="preserve">YUNAN MİTOLOJİSİ I </v>
      </c>
      <c r="G161" s="46" t="str">
        <f>Ders_Programı!D162</f>
        <v xml:space="preserve">YUNAN MİTOLOJİSİ I </v>
      </c>
      <c r="H161" s="46" t="str">
        <f>Ders_Programı!D162</f>
        <v xml:space="preserve">YUNAN MİTOLOJİSİ I </v>
      </c>
      <c r="I161" s="46">
        <f>Ders_Programı!J162</f>
        <v>0</v>
      </c>
      <c r="J161" s="46">
        <f>Ders_Programı!M162</f>
        <v>0</v>
      </c>
      <c r="K161" s="7"/>
    </row>
    <row r="162" spans="1:11" ht="13.5" customHeight="1" x14ac:dyDescent="0.25">
      <c r="A162" s="225"/>
      <c r="B162" s="226">
        <v>4</v>
      </c>
      <c r="C162" s="228">
        <v>0.54166666666666663</v>
      </c>
      <c r="D162" s="46" t="s">
        <v>119</v>
      </c>
      <c r="E162" s="46" t="str">
        <f>Ders_Programı!E164</f>
        <v>F204</v>
      </c>
      <c r="F162" s="46">
        <f>Ders_Programı!F164</f>
        <v>0</v>
      </c>
      <c r="G162" s="46">
        <f>Ders_Programı!G164</f>
        <v>0</v>
      </c>
      <c r="H162" s="46">
        <f>Ders_Programı!H164</f>
        <v>0</v>
      </c>
      <c r="I162" s="46">
        <f>Ders_Programı!K164</f>
        <v>0</v>
      </c>
      <c r="J162" s="46">
        <f>Ders_Programı!N164</f>
        <v>0</v>
      </c>
      <c r="K162" s="7"/>
    </row>
    <row r="163" spans="1:11" ht="13.5" customHeight="1" x14ac:dyDescent="0.25">
      <c r="A163" s="225"/>
      <c r="B163" s="225"/>
      <c r="C163" s="225"/>
      <c r="D163" s="46" t="s">
        <v>117</v>
      </c>
      <c r="E163" s="46" t="str">
        <f>Ders_Programı!D164</f>
        <v xml:space="preserve">ARKEOLOJİK KAZI VE ARAŞT. TEKNİKLERİ I </v>
      </c>
      <c r="F163" s="46" t="str">
        <f>Ders_Programı!D164</f>
        <v xml:space="preserve">ARKEOLOJİK KAZI VE ARAŞT. TEKNİKLERİ I </v>
      </c>
      <c r="G163" s="46" t="str">
        <f>Ders_Programı!D164</f>
        <v xml:space="preserve">ARKEOLOJİK KAZI VE ARAŞT. TEKNİKLERİ I </v>
      </c>
      <c r="H163" s="46" t="str">
        <f>Ders_Programı!D164</f>
        <v xml:space="preserve">ARKEOLOJİK KAZI VE ARAŞT. TEKNİKLERİ I </v>
      </c>
      <c r="I163" s="46">
        <f>Ders_Programı!J164</f>
        <v>0</v>
      </c>
      <c r="J163" s="46">
        <f>Ders_Programı!M164</f>
        <v>0</v>
      </c>
      <c r="K163" s="7"/>
    </row>
    <row r="164" spans="1:11" ht="13.5" customHeight="1" x14ac:dyDescent="0.25">
      <c r="A164" s="225"/>
      <c r="B164" s="226">
        <v>5</v>
      </c>
      <c r="C164" s="228">
        <v>0.58333333333333337</v>
      </c>
      <c r="D164" s="46" t="s">
        <v>119</v>
      </c>
      <c r="E164" s="46">
        <f>Ders_Programı!E166</f>
        <v>0</v>
      </c>
      <c r="F164" s="46">
        <f>Ders_Programı!F166</f>
        <v>0</v>
      </c>
      <c r="G164" s="46">
        <f>Ders_Programı!G166</f>
        <v>0</v>
      </c>
      <c r="H164" s="46">
        <f>Ders_Programı!H166</f>
        <v>0</v>
      </c>
      <c r="I164" s="46">
        <f>Ders_Programı!K166</f>
        <v>0</v>
      </c>
      <c r="J164" s="46">
        <f>Ders_Programı!N166</f>
        <v>0</v>
      </c>
      <c r="K164" s="7"/>
    </row>
    <row r="165" spans="1:11" ht="13.5" customHeight="1" x14ac:dyDescent="0.25">
      <c r="A165" s="225"/>
      <c r="B165" s="225"/>
      <c r="C165" s="225"/>
      <c r="D165" s="46" t="s">
        <v>117</v>
      </c>
      <c r="E165" s="46">
        <f>Ders_Programı!D166</f>
        <v>0</v>
      </c>
      <c r="F165" s="46">
        <f>Ders_Programı!D166</f>
        <v>0</v>
      </c>
      <c r="G165" s="46">
        <f>Ders_Programı!D166</f>
        <v>0</v>
      </c>
      <c r="H165" s="46">
        <f>Ders_Programı!D166</f>
        <v>0</v>
      </c>
      <c r="I165" s="46">
        <f>Ders_Programı!J166</f>
        <v>0</v>
      </c>
      <c r="J165" s="46">
        <f>Ders_Programı!M166</f>
        <v>0</v>
      </c>
      <c r="K165" s="7"/>
    </row>
    <row r="166" spans="1:11" ht="13.5" customHeight="1" x14ac:dyDescent="0.25">
      <c r="A166" s="225"/>
      <c r="B166" s="226">
        <v>6</v>
      </c>
      <c r="C166" s="228">
        <v>0.625</v>
      </c>
      <c r="D166" s="46" t="s">
        <v>119</v>
      </c>
      <c r="E166" s="46" t="str">
        <f>Ders_Programı!E168</f>
        <v>F203</v>
      </c>
      <c r="F166" s="46">
        <f>Ders_Programı!F168</f>
        <v>0</v>
      </c>
      <c r="G166" s="46">
        <f>Ders_Programı!G168</f>
        <v>0</v>
      </c>
      <c r="H166" s="46">
        <f>Ders_Programı!H168</f>
        <v>0</v>
      </c>
      <c r="I166" s="46">
        <f>Ders_Programı!K168</f>
        <v>0</v>
      </c>
      <c r="J166" s="46">
        <f>Ders_Programı!N168</f>
        <v>0</v>
      </c>
      <c r="K166" s="7"/>
    </row>
    <row r="167" spans="1:11" ht="13.5" customHeight="1" x14ac:dyDescent="0.25">
      <c r="A167" s="225"/>
      <c r="B167" s="225"/>
      <c r="C167" s="225"/>
      <c r="D167" s="46" t="s">
        <v>117</v>
      </c>
      <c r="E167" s="46" t="str">
        <f>Ders_Programı!D168</f>
        <v xml:space="preserve">ARKEOLOJİDE BİLG. UYG. I </v>
      </c>
      <c r="F167" s="46" t="str">
        <f>Ders_Programı!D168</f>
        <v xml:space="preserve">ARKEOLOJİDE BİLG. UYG. I </v>
      </c>
      <c r="G167" s="46" t="str">
        <f>Ders_Programı!D168</f>
        <v xml:space="preserve">ARKEOLOJİDE BİLG. UYG. I </v>
      </c>
      <c r="H167" s="46" t="str">
        <f>Ders_Programı!D168</f>
        <v xml:space="preserve">ARKEOLOJİDE BİLG. UYG. I </v>
      </c>
      <c r="I167" s="46">
        <f>Ders_Programı!J168</f>
        <v>0</v>
      </c>
      <c r="J167" s="46">
        <f>Ders_Programı!M168</f>
        <v>0</v>
      </c>
      <c r="K167" s="7"/>
    </row>
    <row r="168" spans="1:11" ht="13.5" customHeight="1" x14ac:dyDescent="0.25">
      <c r="A168" s="225"/>
      <c r="B168" s="226">
        <v>7</v>
      </c>
      <c r="C168" s="228">
        <v>0.66666666666666663</v>
      </c>
      <c r="D168" s="46" t="s">
        <v>119</v>
      </c>
      <c r="E168" s="46">
        <f>Ders_Programı!E170</f>
        <v>0</v>
      </c>
      <c r="F168" s="46">
        <f>Ders_Programı!F170</f>
        <v>0</v>
      </c>
      <c r="G168" s="46">
        <f>Ders_Programı!G170</f>
        <v>0</v>
      </c>
      <c r="H168" s="46">
        <f>Ders_Programı!H170</f>
        <v>0</v>
      </c>
      <c r="I168" s="46">
        <f>Ders_Programı!K170</f>
        <v>0</v>
      </c>
      <c r="J168" s="46">
        <f>Ders_Programı!N170</f>
        <v>0</v>
      </c>
      <c r="K168" s="7"/>
    </row>
    <row r="169" spans="1:11" ht="13.5" customHeight="1" x14ac:dyDescent="0.25">
      <c r="A169" s="225"/>
      <c r="B169" s="225"/>
      <c r="C169" s="225"/>
      <c r="D169" s="46" t="s">
        <v>117</v>
      </c>
      <c r="E169" s="46">
        <f>Ders_Programı!D170</f>
        <v>0</v>
      </c>
      <c r="F169" s="46">
        <f>Ders_Programı!D170</f>
        <v>0</v>
      </c>
      <c r="G169" s="46">
        <f>Ders_Programı!D170</f>
        <v>0</v>
      </c>
      <c r="H169" s="46">
        <f>Ders_Programı!D170</f>
        <v>0</v>
      </c>
      <c r="I169" s="46">
        <f>Ders_Programı!J170</f>
        <v>0</v>
      </c>
      <c r="J169" s="46">
        <f>Ders_Programı!M170</f>
        <v>0</v>
      </c>
      <c r="K169" s="7"/>
    </row>
    <row r="170" spans="1:11" ht="13.5" customHeight="1" x14ac:dyDescent="0.25">
      <c r="A170" s="225"/>
      <c r="B170" s="226">
        <v>8</v>
      </c>
      <c r="C170" s="228">
        <v>0.70833333333333337</v>
      </c>
      <c r="D170" s="46" t="s">
        <v>119</v>
      </c>
      <c r="E170" s="46">
        <f>Ders_Programı!E172</f>
        <v>0</v>
      </c>
      <c r="F170" s="46">
        <f>Ders_Programı!F172</f>
        <v>0</v>
      </c>
      <c r="G170" s="46">
        <f>Ders_Programı!G172</f>
        <v>0</v>
      </c>
      <c r="H170" s="46">
        <f>Ders_Programı!H172</f>
        <v>0</v>
      </c>
      <c r="I170" s="46">
        <f>Ders_Programı!K172</f>
        <v>0</v>
      </c>
      <c r="J170" s="46">
        <f>Ders_Programı!N172</f>
        <v>0</v>
      </c>
      <c r="K170" s="7"/>
    </row>
    <row r="171" spans="1:11" ht="13.5" customHeight="1" x14ac:dyDescent="0.25">
      <c r="A171" s="225"/>
      <c r="B171" s="225"/>
      <c r="C171" s="225"/>
      <c r="D171" s="46" t="s">
        <v>117</v>
      </c>
      <c r="E171" s="46">
        <f>Ders_Programı!D172</f>
        <v>0</v>
      </c>
      <c r="F171" s="46">
        <f>Ders_Programı!D172</f>
        <v>0</v>
      </c>
      <c r="G171" s="46">
        <f>Ders_Programı!D172</f>
        <v>0</v>
      </c>
      <c r="H171" s="46">
        <f>Ders_Programı!D172</f>
        <v>0</v>
      </c>
      <c r="I171" s="46">
        <f>Ders_Programı!J172</f>
        <v>0</v>
      </c>
      <c r="J171" s="46">
        <f>Ders_Programı!M172</f>
        <v>0</v>
      </c>
      <c r="K171" s="7"/>
    </row>
    <row r="172" spans="1:11" ht="13.5" customHeight="1" x14ac:dyDescent="0.25">
      <c r="A172" s="225"/>
      <c r="B172" s="226">
        <v>9</v>
      </c>
      <c r="C172" s="228">
        <v>0.75</v>
      </c>
      <c r="D172" s="46" t="s">
        <v>119</v>
      </c>
      <c r="E172" s="46">
        <f>Ders_Programı!E174</f>
        <v>0</v>
      </c>
      <c r="F172" s="46">
        <f>Ders_Programı!F174</f>
        <v>0</v>
      </c>
      <c r="G172" s="46">
        <f>Ders_Programı!G174</f>
        <v>0</v>
      </c>
      <c r="H172" s="46">
        <f>Ders_Programı!H174</f>
        <v>0</v>
      </c>
      <c r="I172" s="46">
        <f>Ders_Programı!K174</f>
        <v>0</v>
      </c>
      <c r="J172" s="46">
        <f>Ders_Programı!N174</f>
        <v>0</v>
      </c>
      <c r="K172" s="7"/>
    </row>
    <row r="173" spans="1:11" ht="13.5" customHeight="1" x14ac:dyDescent="0.25">
      <c r="A173" s="225"/>
      <c r="B173" s="225"/>
      <c r="C173" s="225"/>
      <c r="D173" s="46" t="s">
        <v>117</v>
      </c>
      <c r="E173" s="46">
        <f>Ders_Programı!D174</f>
        <v>0</v>
      </c>
      <c r="F173" s="46">
        <f>Ders_Programı!D174</f>
        <v>0</v>
      </c>
      <c r="G173" s="46">
        <f>Ders_Programı!D174</f>
        <v>0</v>
      </c>
      <c r="H173" s="46">
        <f>Ders_Programı!D174</f>
        <v>0</v>
      </c>
      <c r="I173" s="46">
        <f>Ders_Programı!J174</f>
        <v>0</v>
      </c>
      <c r="J173" s="46">
        <f>Ders_Programı!M174</f>
        <v>0</v>
      </c>
      <c r="K173" s="7"/>
    </row>
    <row r="174" spans="1:11" ht="13.5" customHeight="1" x14ac:dyDescent="0.25">
      <c r="A174" s="225"/>
      <c r="B174" s="226">
        <v>10</v>
      </c>
      <c r="C174" s="228">
        <v>0.79166666666666663</v>
      </c>
      <c r="D174" s="43" t="s">
        <v>119</v>
      </c>
      <c r="E174" s="43" t="str">
        <f>Ders_Programı!E176</f>
        <v>F205</v>
      </c>
      <c r="F174" s="43">
        <f>Ders_Programı!F176</f>
        <v>0</v>
      </c>
      <c r="G174" s="43">
        <f>Ders_Programı!G176</f>
        <v>0</v>
      </c>
      <c r="H174" s="43">
        <f>Ders_Programı!H176</f>
        <v>0</v>
      </c>
      <c r="I174" s="43">
        <f>Ders_Programı!K176</f>
        <v>0</v>
      </c>
      <c r="J174" s="43">
        <f>Ders_Programı!N176</f>
        <v>0</v>
      </c>
      <c r="K174" s="7"/>
    </row>
    <row r="175" spans="1:11" ht="13.5" customHeight="1" x14ac:dyDescent="0.25">
      <c r="A175" s="225"/>
      <c r="B175" s="225"/>
      <c r="C175" s="225"/>
      <c r="D175" s="43" t="s">
        <v>117</v>
      </c>
      <c r="E175" s="43" t="str">
        <f>Ders_Programı!D176</f>
        <v xml:space="preserve">HELLENİSTİK ÇAĞ SERAMİĞİ </v>
      </c>
      <c r="F175" s="43" t="str">
        <f>Ders_Programı!D176</f>
        <v xml:space="preserve">HELLENİSTİK ÇAĞ SERAMİĞİ </v>
      </c>
      <c r="G175" s="43" t="str">
        <f>Ders_Programı!D176</f>
        <v xml:space="preserve">HELLENİSTİK ÇAĞ SERAMİĞİ </v>
      </c>
      <c r="H175" s="43" t="str">
        <f>Ders_Programı!D176</f>
        <v xml:space="preserve">HELLENİSTİK ÇAĞ SERAMİĞİ </v>
      </c>
      <c r="I175" s="43">
        <f>Ders_Programı!J176</f>
        <v>0</v>
      </c>
      <c r="J175" s="43">
        <f>Ders_Programı!M176</f>
        <v>0</v>
      </c>
      <c r="K175" s="7"/>
    </row>
    <row r="176" spans="1:11" ht="13.5" customHeight="1" x14ac:dyDescent="0.25">
      <c r="A176" s="225"/>
      <c r="B176" s="226">
        <v>11</v>
      </c>
      <c r="C176" s="228">
        <v>0.83333333333333337</v>
      </c>
      <c r="D176" s="43" t="s">
        <v>119</v>
      </c>
      <c r="E176" s="43">
        <f>Ders_Programı!E178</f>
        <v>0</v>
      </c>
      <c r="F176" s="43">
        <f>Ders_Programı!F178</f>
        <v>0</v>
      </c>
      <c r="G176" s="43">
        <f>Ders_Programı!G178</f>
        <v>0</v>
      </c>
      <c r="H176" s="43">
        <f>Ders_Programı!H178</f>
        <v>0</v>
      </c>
      <c r="I176" s="43">
        <f>Ders_Programı!K178</f>
        <v>0</v>
      </c>
      <c r="J176" s="43">
        <f>Ders_Programı!N178</f>
        <v>0</v>
      </c>
      <c r="K176" s="7"/>
    </row>
    <row r="177" spans="1:11" ht="13.5" customHeight="1" x14ac:dyDescent="0.25">
      <c r="A177" s="225"/>
      <c r="B177" s="225"/>
      <c r="C177" s="225"/>
      <c r="D177" s="43" t="s">
        <v>117</v>
      </c>
      <c r="E177" s="43">
        <f>Ders_Programı!D178</f>
        <v>0</v>
      </c>
      <c r="F177" s="43">
        <f>Ders_Programı!D178</f>
        <v>0</v>
      </c>
      <c r="G177" s="43">
        <f>Ders_Programı!D178</f>
        <v>0</v>
      </c>
      <c r="H177" s="43">
        <f>Ders_Programı!D178</f>
        <v>0</v>
      </c>
      <c r="I177" s="43">
        <f>Ders_Programı!J178</f>
        <v>0</v>
      </c>
      <c r="J177" s="43">
        <f>Ders_Programı!M178</f>
        <v>0</v>
      </c>
      <c r="K177" s="7"/>
    </row>
    <row r="178" spans="1:11" ht="13.5" customHeight="1" x14ac:dyDescent="0.25">
      <c r="A178" s="229">
        <f>A156+1</f>
        <v>45667</v>
      </c>
      <c r="B178" s="220">
        <v>1</v>
      </c>
      <c r="C178" s="222">
        <v>0.375</v>
      </c>
      <c r="D178" s="40" t="s">
        <v>119</v>
      </c>
      <c r="E178" s="40" t="str">
        <f>Ders_Programı!E180</f>
        <v>F204</v>
      </c>
      <c r="F178" s="40">
        <f>Ders_Programı!F180</f>
        <v>0</v>
      </c>
      <c r="G178" s="40">
        <f>Ders_Programı!G180</f>
        <v>0</v>
      </c>
      <c r="H178" s="40">
        <f>Ders_Programı!H180</f>
        <v>0</v>
      </c>
      <c r="I178" s="40">
        <f>Ders_Programı!K180</f>
        <v>0</v>
      </c>
      <c r="J178" s="40">
        <f>Ders_Programı!N180</f>
        <v>0</v>
      </c>
      <c r="K178" s="7"/>
    </row>
    <row r="179" spans="1:11" ht="13.5" customHeight="1" x14ac:dyDescent="0.25">
      <c r="A179" s="221"/>
      <c r="B179" s="221"/>
      <c r="C179" s="221"/>
      <c r="D179" s="40" t="s">
        <v>117</v>
      </c>
      <c r="E179" s="40" t="str">
        <f>Ders_Programı!D180</f>
        <v xml:space="preserve">GREEK TARİHİ </v>
      </c>
      <c r="F179" s="40" t="str">
        <f>Ders_Programı!D180</f>
        <v xml:space="preserve">GREEK TARİHİ </v>
      </c>
      <c r="G179" s="40" t="str">
        <f>Ders_Programı!D180</f>
        <v xml:space="preserve">GREEK TARİHİ </v>
      </c>
      <c r="H179" s="40" t="str">
        <f>Ders_Programı!D180</f>
        <v xml:space="preserve">GREEK TARİHİ </v>
      </c>
      <c r="I179" s="40">
        <f>Ders_Programı!J180</f>
        <v>0</v>
      </c>
      <c r="J179" s="40">
        <f>Ders_Programı!M180</f>
        <v>0</v>
      </c>
      <c r="K179" s="7"/>
    </row>
    <row r="180" spans="1:11" ht="13.5" customHeight="1" x14ac:dyDescent="0.25">
      <c r="A180" s="221"/>
      <c r="B180" s="220">
        <v>2</v>
      </c>
      <c r="C180" s="223">
        <v>0.41666666666666669</v>
      </c>
      <c r="D180" s="40" t="s">
        <v>119</v>
      </c>
      <c r="E180" s="40">
        <f>Ders_Programı!E182</f>
        <v>0</v>
      </c>
      <c r="F180" s="40">
        <f>Ders_Programı!F182</f>
        <v>0</v>
      </c>
      <c r="G180" s="40">
        <f>Ders_Programı!G182</f>
        <v>0</v>
      </c>
      <c r="H180" s="40">
        <f>Ders_Programı!H182</f>
        <v>0</v>
      </c>
      <c r="I180" s="40">
        <f>Ders_Programı!K182</f>
        <v>0</v>
      </c>
      <c r="J180" s="40">
        <f>Ders_Programı!N182</f>
        <v>0</v>
      </c>
      <c r="K180" s="7"/>
    </row>
    <row r="181" spans="1:11" ht="13.5" customHeight="1" x14ac:dyDescent="0.25">
      <c r="A181" s="221"/>
      <c r="B181" s="221"/>
      <c r="C181" s="221"/>
      <c r="D181" s="40" t="s">
        <v>117</v>
      </c>
      <c r="E181" s="40">
        <f>Ders_Programı!D182</f>
        <v>0</v>
      </c>
      <c r="F181" s="40">
        <f>Ders_Programı!D182</f>
        <v>0</v>
      </c>
      <c r="G181" s="40">
        <f>Ders_Programı!D182</f>
        <v>0</v>
      </c>
      <c r="H181" s="40">
        <f>Ders_Programı!D182</f>
        <v>0</v>
      </c>
      <c r="I181" s="40">
        <f>Ders_Programı!J182</f>
        <v>0</v>
      </c>
      <c r="J181" s="40">
        <f>Ders_Programı!M182</f>
        <v>0</v>
      </c>
      <c r="K181" s="7"/>
    </row>
    <row r="182" spans="1:11" ht="13.5" customHeight="1" x14ac:dyDescent="0.25">
      <c r="A182" s="221"/>
      <c r="B182" s="220">
        <v>3</v>
      </c>
      <c r="C182" s="223">
        <v>0.45833333333333331</v>
      </c>
      <c r="D182" s="40" t="s">
        <v>119</v>
      </c>
      <c r="E182" s="40" t="str">
        <f>Ders_Programı!E184</f>
        <v>F203</v>
      </c>
      <c r="F182" s="40">
        <f>Ders_Programı!F184</f>
        <v>0</v>
      </c>
      <c r="G182" s="40">
        <f>Ders_Programı!G184</f>
        <v>0</v>
      </c>
      <c r="H182" s="40">
        <f>Ders_Programı!H184</f>
        <v>0</v>
      </c>
      <c r="I182" s="40">
        <f>Ders_Programı!K184</f>
        <v>0</v>
      </c>
      <c r="J182" s="40">
        <f>Ders_Programı!N184</f>
        <v>0</v>
      </c>
      <c r="K182" s="7"/>
    </row>
    <row r="183" spans="1:11" ht="13.5" customHeight="1" x14ac:dyDescent="0.25">
      <c r="A183" s="221"/>
      <c r="B183" s="221"/>
      <c r="C183" s="221"/>
      <c r="D183" s="40" t="s">
        <v>117</v>
      </c>
      <c r="E183" s="40" t="str">
        <f>Ders_Programı!D184</f>
        <v xml:space="preserve">BÖLGE ARK. VE SAHA ÇALIŞMASI I  </v>
      </c>
      <c r="F183" s="40" t="str">
        <f>Ders_Programı!D184</f>
        <v xml:space="preserve">BÖLGE ARK. VE SAHA ÇALIŞMASI I  </v>
      </c>
      <c r="G183" s="40" t="str">
        <f>Ders_Programı!D184</f>
        <v xml:space="preserve">BÖLGE ARK. VE SAHA ÇALIŞMASI I  </v>
      </c>
      <c r="H183" s="40" t="str">
        <f>Ders_Programı!D184</f>
        <v xml:space="preserve">BÖLGE ARK. VE SAHA ÇALIŞMASI I  </v>
      </c>
      <c r="I183" s="40">
        <f>Ders_Programı!J184</f>
        <v>0</v>
      </c>
      <c r="J183" s="40">
        <f>Ders_Programı!M184</f>
        <v>0</v>
      </c>
      <c r="K183" s="7"/>
    </row>
    <row r="184" spans="1:11" ht="13.5" customHeight="1" x14ac:dyDescent="0.25">
      <c r="A184" s="221"/>
      <c r="B184" s="220">
        <v>4</v>
      </c>
      <c r="C184" s="223">
        <v>0.54166666666666663</v>
      </c>
      <c r="D184" s="40" t="s">
        <v>119</v>
      </c>
      <c r="E184" s="40" t="str">
        <f>Ders_Programı!E186</f>
        <v>F204</v>
      </c>
      <c r="F184" s="40">
        <f>Ders_Programı!F186</f>
        <v>0</v>
      </c>
      <c r="G184" s="40">
        <f>Ders_Programı!G186</f>
        <v>0</v>
      </c>
      <c r="H184" s="40">
        <f>Ders_Programı!H186</f>
        <v>0</v>
      </c>
      <c r="I184" s="40">
        <f>Ders_Programı!K186</f>
        <v>0</v>
      </c>
      <c r="J184" s="40">
        <f>Ders_Programı!N186</f>
        <v>0</v>
      </c>
      <c r="K184" s="7"/>
    </row>
    <row r="185" spans="1:11" ht="13.5" customHeight="1" x14ac:dyDescent="0.25">
      <c r="A185" s="221"/>
      <c r="B185" s="221"/>
      <c r="C185" s="221"/>
      <c r="D185" s="40" t="s">
        <v>117</v>
      </c>
      <c r="E185" s="40" t="str">
        <f>Ders_Programı!D186</f>
        <v xml:space="preserve">SANAT TARİHİNE GİRİŞ I </v>
      </c>
      <c r="F185" s="40" t="str">
        <f>Ders_Programı!D186</f>
        <v xml:space="preserve">SANAT TARİHİNE GİRİŞ I </v>
      </c>
      <c r="G185" s="40" t="str">
        <f>Ders_Programı!D186</f>
        <v xml:space="preserve">SANAT TARİHİNE GİRİŞ I </v>
      </c>
      <c r="H185" s="40" t="str">
        <f>Ders_Programı!D186</f>
        <v xml:space="preserve">SANAT TARİHİNE GİRİŞ I </v>
      </c>
      <c r="I185" s="40">
        <f>Ders_Programı!J186</f>
        <v>0</v>
      </c>
      <c r="J185" s="40">
        <f>Ders_Programı!M186</f>
        <v>0</v>
      </c>
      <c r="K185" s="7"/>
    </row>
    <row r="186" spans="1:11" ht="13.5" customHeight="1" x14ac:dyDescent="0.25">
      <c r="A186" s="221"/>
      <c r="B186" s="220">
        <v>5</v>
      </c>
      <c r="C186" s="223">
        <v>0.58333333333333337</v>
      </c>
      <c r="D186" s="40" t="s">
        <v>119</v>
      </c>
      <c r="E186" s="40">
        <f>Ders_Programı!E188</f>
        <v>0</v>
      </c>
      <c r="F186" s="40">
        <f>Ders_Programı!F188</f>
        <v>0</v>
      </c>
      <c r="G186" s="40">
        <f>Ders_Programı!G188</f>
        <v>0</v>
      </c>
      <c r="H186" s="40">
        <f>Ders_Programı!H188</f>
        <v>0</v>
      </c>
      <c r="I186" s="40">
        <f>Ders_Programı!K188</f>
        <v>0</v>
      </c>
      <c r="J186" s="40">
        <f>Ders_Programı!N188</f>
        <v>0</v>
      </c>
      <c r="K186" s="7"/>
    </row>
    <row r="187" spans="1:11" ht="13.5" customHeight="1" x14ac:dyDescent="0.25">
      <c r="A187" s="221"/>
      <c r="B187" s="221"/>
      <c r="C187" s="221"/>
      <c r="D187" s="40" t="s">
        <v>117</v>
      </c>
      <c r="E187" s="40">
        <f>Ders_Programı!D188</f>
        <v>0</v>
      </c>
      <c r="F187" s="40">
        <f>Ders_Programı!D188</f>
        <v>0</v>
      </c>
      <c r="G187" s="40">
        <f>Ders_Programı!D188</f>
        <v>0</v>
      </c>
      <c r="H187" s="40">
        <f>Ders_Programı!D188</f>
        <v>0</v>
      </c>
      <c r="I187" s="40">
        <f>Ders_Programı!J188</f>
        <v>0</v>
      </c>
      <c r="J187" s="40">
        <f>Ders_Programı!M188</f>
        <v>0</v>
      </c>
      <c r="K187" s="7"/>
    </row>
    <row r="188" spans="1:11" ht="13.5" customHeight="1" x14ac:dyDescent="0.25">
      <c r="A188" s="221"/>
      <c r="B188" s="220">
        <v>6</v>
      </c>
      <c r="C188" s="223">
        <v>0.625</v>
      </c>
      <c r="D188" s="40" t="s">
        <v>119</v>
      </c>
      <c r="E188" s="40" t="str">
        <f>Ders_Programı!E190</f>
        <v>F205</v>
      </c>
      <c r="F188" s="40">
        <f>Ders_Programı!F190</f>
        <v>0</v>
      </c>
      <c r="G188" s="40">
        <f>Ders_Programı!G190</f>
        <v>0</v>
      </c>
      <c r="H188" s="40">
        <f>Ders_Programı!H190</f>
        <v>0</v>
      </c>
      <c r="I188" s="40">
        <f>Ders_Programı!K190</f>
        <v>0</v>
      </c>
      <c r="J188" s="40">
        <f>Ders_Programı!N190</f>
        <v>0</v>
      </c>
      <c r="K188" s="7"/>
    </row>
    <row r="189" spans="1:11" ht="13.5" customHeight="1" x14ac:dyDescent="0.25">
      <c r="A189" s="221"/>
      <c r="B189" s="221"/>
      <c r="C189" s="221"/>
      <c r="D189" s="40" t="s">
        <v>117</v>
      </c>
      <c r="E189" s="40" t="str">
        <f>Ders_Programı!D190</f>
        <v xml:space="preserve">TEMEL FOTOĞRAFÇILIK </v>
      </c>
      <c r="F189" s="40" t="str">
        <f>Ders_Programı!D190</f>
        <v xml:space="preserve">TEMEL FOTOĞRAFÇILIK </v>
      </c>
      <c r="G189" s="40" t="str">
        <f>Ders_Programı!D190</f>
        <v xml:space="preserve">TEMEL FOTOĞRAFÇILIK </v>
      </c>
      <c r="H189" s="40" t="str">
        <f>Ders_Programı!D190</f>
        <v xml:space="preserve">TEMEL FOTOĞRAFÇILIK </v>
      </c>
      <c r="I189" s="40">
        <f>Ders_Programı!J190</f>
        <v>0</v>
      </c>
      <c r="J189" s="40">
        <f>Ders_Programı!M190</f>
        <v>0</v>
      </c>
      <c r="K189" s="7"/>
    </row>
    <row r="190" spans="1:11" ht="13.5" customHeight="1" x14ac:dyDescent="0.25">
      <c r="A190" s="221"/>
      <c r="B190" s="220">
        <v>7</v>
      </c>
      <c r="C190" s="223">
        <v>0.66666666666666663</v>
      </c>
      <c r="D190" s="40" t="s">
        <v>119</v>
      </c>
      <c r="E190" s="40">
        <f>Ders_Programı!E192</f>
        <v>0</v>
      </c>
      <c r="F190" s="40">
        <f>Ders_Programı!F192</f>
        <v>0</v>
      </c>
      <c r="G190" s="40">
        <f>Ders_Programı!G192</f>
        <v>0</v>
      </c>
      <c r="H190" s="40">
        <f>Ders_Programı!H192</f>
        <v>0</v>
      </c>
      <c r="I190" s="40">
        <f>Ders_Programı!K192</f>
        <v>0</v>
      </c>
      <c r="J190" s="40">
        <f>Ders_Programı!N192</f>
        <v>0</v>
      </c>
      <c r="K190" s="7"/>
    </row>
    <row r="191" spans="1:11" ht="13.5" customHeight="1" x14ac:dyDescent="0.25">
      <c r="A191" s="221"/>
      <c r="B191" s="221"/>
      <c r="C191" s="221"/>
      <c r="D191" s="40" t="s">
        <v>117</v>
      </c>
      <c r="E191" s="40">
        <f>Ders_Programı!D192</f>
        <v>0</v>
      </c>
      <c r="F191" s="40">
        <f>Ders_Programı!D192</f>
        <v>0</v>
      </c>
      <c r="G191" s="40">
        <f>Ders_Programı!D192</f>
        <v>0</v>
      </c>
      <c r="H191" s="40">
        <f>Ders_Programı!D192</f>
        <v>0</v>
      </c>
      <c r="I191" s="40">
        <f>Ders_Programı!J192</f>
        <v>0</v>
      </c>
      <c r="J191" s="40">
        <f>Ders_Programı!M192</f>
        <v>0</v>
      </c>
      <c r="K191" s="7"/>
    </row>
    <row r="192" spans="1:11" ht="13.5" customHeight="1" x14ac:dyDescent="0.25">
      <c r="A192" s="221"/>
      <c r="B192" s="220">
        <v>8</v>
      </c>
      <c r="C192" s="223">
        <v>0.70833333333333337</v>
      </c>
      <c r="D192" s="40" t="s">
        <v>119</v>
      </c>
      <c r="E192" s="40" t="str">
        <f>Ders_Programı!E194</f>
        <v>F203</v>
      </c>
      <c r="F192" s="40">
        <f>Ders_Programı!F194</f>
        <v>0</v>
      </c>
      <c r="G192" s="40">
        <f>Ders_Programı!G194</f>
        <v>0</v>
      </c>
      <c r="H192" s="40">
        <f>Ders_Programı!H194</f>
        <v>0</v>
      </c>
      <c r="I192" s="40">
        <f>Ders_Programı!K194</f>
        <v>0</v>
      </c>
      <c r="J192" s="40">
        <f>Ders_Programı!N194</f>
        <v>0</v>
      </c>
      <c r="K192" s="7"/>
    </row>
    <row r="193" spans="1:11" ht="13.5" customHeight="1" x14ac:dyDescent="0.25">
      <c r="A193" s="221"/>
      <c r="B193" s="221"/>
      <c r="C193" s="221"/>
      <c r="D193" s="40" t="s">
        <v>117</v>
      </c>
      <c r="E193" s="40" t="str">
        <f>Ders_Programı!D194</f>
        <v xml:space="preserve">FRİG SANATI I </v>
      </c>
      <c r="F193" s="40" t="str">
        <f>Ders_Programı!D194</f>
        <v xml:space="preserve">FRİG SANATI I </v>
      </c>
      <c r="G193" s="40" t="str">
        <f>Ders_Programı!D194</f>
        <v xml:space="preserve">FRİG SANATI I </v>
      </c>
      <c r="H193" s="40" t="str">
        <f>Ders_Programı!D194</f>
        <v xml:space="preserve">FRİG SANATI I </v>
      </c>
      <c r="I193" s="40">
        <f>Ders_Programı!J194</f>
        <v>0</v>
      </c>
      <c r="J193" s="40">
        <f>Ders_Programı!M194</f>
        <v>0</v>
      </c>
      <c r="K193" s="7"/>
    </row>
    <row r="194" spans="1:11" ht="13.5" customHeight="1" x14ac:dyDescent="0.25">
      <c r="A194" s="221"/>
      <c r="B194" s="220">
        <v>9</v>
      </c>
      <c r="C194" s="223">
        <v>0.75</v>
      </c>
      <c r="D194" s="40" t="s">
        <v>119</v>
      </c>
      <c r="E194" s="40">
        <f>Ders_Programı!E196</f>
        <v>0</v>
      </c>
      <c r="F194" s="40">
        <f>Ders_Programı!F196</f>
        <v>0</v>
      </c>
      <c r="G194" s="40">
        <f>Ders_Programı!G196</f>
        <v>0</v>
      </c>
      <c r="H194" s="40">
        <f>Ders_Programı!H196</f>
        <v>0</v>
      </c>
      <c r="I194" s="40">
        <f>Ders_Programı!K196</f>
        <v>0</v>
      </c>
      <c r="J194" s="40">
        <f>Ders_Programı!N196</f>
        <v>0</v>
      </c>
      <c r="K194" s="7"/>
    </row>
    <row r="195" spans="1:11" ht="13.5" customHeight="1" x14ac:dyDescent="0.25">
      <c r="A195" s="221"/>
      <c r="B195" s="221"/>
      <c r="C195" s="221"/>
      <c r="D195" s="40" t="s">
        <v>117</v>
      </c>
      <c r="E195" s="40">
        <f>Ders_Programı!D196</f>
        <v>0</v>
      </c>
      <c r="F195" s="40">
        <f>Ders_Programı!D196</f>
        <v>0</v>
      </c>
      <c r="G195" s="40">
        <f>Ders_Programı!D196</f>
        <v>0</v>
      </c>
      <c r="H195" s="40">
        <f>Ders_Programı!D196</f>
        <v>0</v>
      </c>
      <c r="I195" s="40">
        <f>Ders_Programı!J196</f>
        <v>0</v>
      </c>
      <c r="J195" s="40">
        <f>Ders_Programı!M196</f>
        <v>0</v>
      </c>
      <c r="K195" s="7"/>
    </row>
    <row r="196" spans="1:11" ht="13.5" customHeight="1" x14ac:dyDescent="0.25">
      <c r="A196" s="221"/>
      <c r="B196" s="220">
        <v>10</v>
      </c>
      <c r="C196" s="223">
        <v>0.79166666666666663</v>
      </c>
      <c r="D196" s="45" t="s">
        <v>119</v>
      </c>
      <c r="E196" s="45">
        <f>Ders_Programı!E198</f>
        <v>0</v>
      </c>
      <c r="F196" s="45">
        <f>Ders_Programı!F198</f>
        <v>0</v>
      </c>
      <c r="G196" s="45">
        <f>Ders_Programı!G198</f>
        <v>0</v>
      </c>
      <c r="H196" s="45">
        <f>Ders_Programı!H198</f>
        <v>0</v>
      </c>
      <c r="I196" s="45">
        <f>Ders_Programı!K198</f>
        <v>0</v>
      </c>
      <c r="J196" s="45">
        <f>Ders_Programı!N198</f>
        <v>0</v>
      </c>
      <c r="K196" s="7"/>
    </row>
    <row r="197" spans="1:11" ht="13.5" customHeight="1" x14ac:dyDescent="0.25">
      <c r="A197" s="221"/>
      <c r="B197" s="221"/>
      <c r="C197" s="221"/>
      <c r="D197" s="45" t="s">
        <v>117</v>
      </c>
      <c r="E197" s="45">
        <f>Ders_Programı!D198</f>
        <v>0</v>
      </c>
      <c r="F197" s="45">
        <f>Ders_Programı!D198</f>
        <v>0</v>
      </c>
      <c r="G197" s="45">
        <f>Ders_Programı!D198</f>
        <v>0</v>
      </c>
      <c r="H197" s="45">
        <f>Ders_Programı!D198</f>
        <v>0</v>
      </c>
      <c r="I197" s="45">
        <f>Ders_Programı!J198</f>
        <v>0</v>
      </c>
      <c r="J197" s="45">
        <f>Ders_Programı!M198</f>
        <v>0</v>
      </c>
      <c r="K197" s="7"/>
    </row>
    <row r="198" spans="1:11" ht="13.5" customHeight="1" x14ac:dyDescent="0.25">
      <c r="A198" s="221"/>
      <c r="B198" s="220">
        <v>11</v>
      </c>
      <c r="C198" s="223">
        <v>0.83333333333333337</v>
      </c>
      <c r="D198" s="45" t="s">
        <v>119</v>
      </c>
      <c r="E198" s="45">
        <f>Ders_Programı!E200</f>
        <v>0</v>
      </c>
      <c r="F198" s="45">
        <f>Ders_Programı!F200</f>
        <v>0</v>
      </c>
      <c r="G198" s="45">
        <f>Ders_Programı!G200</f>
        <v>0</v>
      </c>
      <c r="H198" s="45">
        <f>Ders_Programı!H200</f>
        <v>0</v>
      </c>
      <c r="I198" s="45">
        <f>Ders_Programı!K200</f>
        <v>0</v>
      </c>
      <c r="J198" s="45">
        <f>Ders_Programı!N200</f>
        <v>0</v>
      </c>
      <c r="K198" s="7"/>
    </row>
    <row r="199" spans="1:11" ht="13.5" customHeight="1" x14ac:dyDescent="0.25">
      <c r="A199" s="221"/>
      <c r="B199" s="221"/>
      <c r="C199" s="221"/>
      <c r="D199" s="45" t="s">
        <v>117</v>
      </c>
      <c r="E199" s="45">
        <f>Ders_Programı!D200</f>
        <v>0</v>
      </c>
      <c r="F199" s="45">
        <f>Ders_Programı!D200</f>
        <v>0</v>
      </c>
      <c r="G199" s="45">
        <f>Ders_Programı!D200</f>
        <v>0</v>
      </c>
      <c r="H199" s="45">
        <f>Ders_Programı!D200</f>
        <v>0</v>
      </c>
      <c r="I199" s="45">
        <f>Ders_Programı!J200</f>
        <v>0</v>
      </c>
      <c r="J199" s="45">
        <f>Ders_Programı!M200</f>
        <v>0</v>
      </c>
      <c r="K199" s="7"/>
    </row>
    <row r="200" spans="1:11" ht="13.5" customHeight="1" x14ac:dyDescent="0.25">
      <c r="A200" s="224">
        <f>A178+1</f>
        <v>45668</v>
      </c>
      <c r="B200" s="226">
        <v>1</v>
      </c>
      <c r="C200" s="227">
        <v>0.375</v>
      </c>
      <c r="D200" s="46" t="s">
        <v>119</v>
      </c>
      <c r="E200" s="46">
        <f>Ders_Programı!E202</f>
        <v>0</v>
      </c>
      <c r="F200" s="46">
        <f>Ders_Programı!F202</f>
        <v>0</v>
      </c>
      <c r="G200" s="46">
        <f>Ders_Programı!G202</f>
        <v>0</v>
      </c>
      <c r="H200" s="46">
        <f>Ders_Programı!H202</f>
        <v>0</v>
      </c>
      <c r="I200" s="46">
        <f>Ders_Programı!K202</f>
        <v>0</v>
      </c>
      <c r="J200" s="46">
        <f>Ders_Programı!N202</f>
        <v>0</v>
      </c>
      <c r="K200" s="7"/>
    </row>
    <row r="201" spans="1:11" ht="13.5" customHeight="1" x14ac:dyDescent="0.25">
      <c r="A201" s="225"/>
      <c r="B201" s="225"/>
      <c r="C201" s="225"/>
      <c r="D201" s="46" t="s">
        <v>117</v>
      </c>
      <c r="E201" s="46">
        <f>Ders_Programı!D202</f>
        <v>0</v>
      </c>
      <c r="F201" s="46">
        <f>Ders_Programı!D202</f>
        <v>0</v>
      </c>
      <c r="G201" s="46">
        <f>Ders_Programı!D202</f>
        <v>0</v>
      </c>
      <c r="H201" s="46">
        <f>Ders_Programı!D202</f>
        <v>0</v>
      </c>
      <c r="I201" s="46">
        <f>Ders_Programı!J202</f>
        <v>0</v>
      </c>
      <c r="J201" s="46">
        <f>Ders_Programı!M202</f>
        <v>0</v>
      </c>
      <c r="K201" s="7"/>
    </row>
    <row r="202" spans="1:11" ht="13.5" customHeight="1" x14ac:dyDescent="0.25">
      <c r="A202" s="225"/>
      <c r="B202" s="226">
        <v>2</v>
      </c>
      <c r="C202" s="228">
        <v>0.41666666666666669</v>
      </c>
      <c r="D202" s="46" t="s">
        <v>119</v>
      </c>
      <c r="E202" s="46">
        <f>Ders_Programı!E204</f>
        <v>0</v>
      </c>
      <c r="F202" s="46">
        <f>Ders_Programı!F204</f>
        <v>0</v>
      </c>
      <c r="G202" s="46">
        <f>Ders_Programı!G204</f>
        <v>0</v>
      </c>
      <c r="H202" s="46">
        <f>Ders_Programı!H204</f>
        <v>0</v>
      </c>
      <c r="I202" s="46">
        <f>Ders_Programı!K204</f>
        <v>0</v>
      </c>
      <c r="J202" s="46">
        <f>Ders_Programı!N204</f>
        <v>0</v>
      </c>
      <c r="K202" s="7"/>
    </row>
    <row r="203" spans="1:11" ht="13.5" customHeight="1" x14ac:dyDescent="0.25">
      <c r="A203" s="225"/>
      <c r="B203" s="225"/>
      <c r="C203" s="225"/>
      <c r="D203" s="46" t="s">
        <v>117</v>
      </c>
      <c r="E203" s="46">
        <f>Ders_Programı!D204</f>
        <v>0</v>
      </c>
      <c r="F203" s="46">
        <f>Ders_Programı!D204</f>
        <v>0</v>
      </c>
      <c r="G203" s="46">
        <f>Ders_Programı!D204</f>
        <v>0</v>
      </c>
      <c r="H203" s="46">
        <f>Ders_Programı!D204</f>
        <v>0</v>
      </c>
      <c r="I203" s="46">
        <f>Ders_Programı!J204</f>
        <v>0</v>
      </c>
      <c r="J203" s="46">
        <f>Ders_Programı!M204</f>
        <v>0</v>
      </c>
      <c r="K203" s="7"/>
    </row>
    <row r="204" spans="1:11" ht="13.5" customHeight="1" x14ac:dyDescent="0.25">
      <c r="A204" s="225"/>
      <c r="B204" s="226">
        <v>3</v>
      </c>
      <c r="C204" s="228">
        <v>0.45833333333333331</v>
      </c>
      <c r="D204" s="46" t="s">
        <v>119</v>
      </c>
      <c r="E204" s="46">
        <f>Ders_Programı!E206</f>
        <v>0</v>
      </c>
      <c r="F204" s="46">
        <f>Ders_Programı!F206</f>
        <v>0</v>
      </c>
      <c r="G204" s="46">
        <f>Ders_Programı!G206</f>
        <v>0</v>
      </c>
      <c r="H204" s="46">
        <f>Ders_Programı!H206</f>
        <v>0</v>
      </c>
      <c r="I204" s="46">
        <f>Ders_Programı!K206</f>
        <v>0</v>
      </c>
      <c r="J204" s="46">
        <f>Ders_Programı!N206</f>
        <v>0</v>
      </c>
      <c r="K204" s="7"/>
    </row>
    <row r="205" spans="1:11" ht="13.5" customHeight="1" x14ac:dyDescent="0.25">
      <c r="A205" s="225"/>
      <c r="B205" s="225"/>
      <c r="C205" s="225"/>
      <c r="D205" s="46" t="s">
        <v>117</v>
      </c>
      <c r="E205" s="46" t="str">
        <f>Ders_Programı!D206</f>
        <v>Ortak Dersler Sınavı 1.Oturum (TD,İnk.Tar., İng)</v>
      </c>
      <c r="F205" s="46" t="str">
        <f>Ders_Programı!D206</f>
        <v>Ortak Dersler Sınavı 1.Oturum (TD,İnk.Tar., İng)</v>
      </c>
      <c r="G205" s="46" t="str">
        <f>Ders_Programı!D206</f>
        <v>Ortak Dersler Sınavı 1.Oturum (TD,İnk.Tar., İng)</v>
      </c>
      <c r="H205" s="46" t="str">
        <f>Ders_Programı!D206</f>
        <v>Ortak Dersler Sınavı 1.Oturum (TD,İnk.Tar., İng)</v>
      </c>
      <c r="I205" s="46">
        <f>Ders_Programı!J206</f>
        <v>0</v>
      </c>
      <c r="J205" s="46">
        <f>Ders_Programı!M206</f>
        <v>0</v>
      </c>
      <c r="K205" s="7"/>
    </row>
    <row r="206" spans="1:11" ht="13.5" customHeight="1" x14ac:dyDescent="0.25">
      <c r="A206" s="225"/>
      <c r="B206" s="226">
        <v>4</v>
      </c>
      <c r="C206" s="228">
        <v>0.54166666666666663</v>
      </c>
      <c r="D206" s="46" t="s">
        <v>119</v>
      </c>
      <c r="E206" s="46">
        <f>Ders_Programı!E208</f>
        <v>0</v>
      </c>
      <c r="F206" s="46">
        <f>Ders_Programı!F208</f>
        <v>0</v>
      </c>
      <c r="G206" s="46">
        <f>Ders_Programı!G208</f>
        <v>0</v>
      </c>
      <c r="H206" s="46">
        <f>Ders_Programı!H208</f>
        <v>0</v>
      </c>
      <c r="I206" s="46">
        <f>Ders_Programı!K208</f>
        <v>0</v>
      </c>
      <c r="J206" s="46">
        <f>Ders_Programı!N208</f>
        <v>0</v>
      </c>
      <c r="K206" s="7"/>
    </row>
    <row r="207" spans="1:11" ht="13.5" customHeight="1" x14ac:dyDescent="0.25">
      <c r="A207" s="225"/>
      <c r="B207" s="225"/>
      <c r="C207" s="225"/>
      <c r="D207" s="46" t="s">
        <v>117</v>
      </c>
      <c r="E207" s="46" t="str">
        <f>Ders_Programı!D208</f>
        <v>Ortak Dersler Sınavı 1.Oturum (TD,İnk.Tar., İng)</v>
      </c>
      <c r="F207" s="46" t="str">
        <f>Ders_Programı!D208</f>
        <v>Ortak Dersler Sınavı 1.Oturum (TD,İnk.Tar., İng)</v>
      </c>
      <c r="G207" s="46" t="str">
        <f>Ders_Programı!D208</f>
        <v>Ortak Dersler Sınavı 1.Oturum (TD,İnk.Tar., İng)</v>
      </c>
      <c r="H207" s="46" t="str">
        <f>Ders_Programı!D208</f>
        <v>Ortak Dersler Sınavı 1.Oturum (TD,İnk.Tar., İng)</v>
      </c>
      <c r="I207" s="46">
        <f>Ders_Programı!J208</f>
        <v>0</v>
      </c>
      <c r="J207" s="46">
        <f>Ders_Programı!M208</f>
        <v>0</v>
      </c>
      <c r="K207" s="7"/>
    </row>
    <row r="208" spans="1:11" ht="13.5" customHeight="1" x14ac:dyDescent="0.25">
      <c r="A208" s="225"/>
      <c r="B208" s="226">
        <v>5</v>
      </c>
      <c r="C208" s="228">
        <v>0.58333333333333337</v>
      </c>
      <c r="D208" s="46" t="s">
        <v>119</v>
      </c>
      <c r="E208" s="46">
        <f>Ders_Programı!E210</f>
        <v>0</v>
      </c>
      <c r="F208" s="46">
        <f>Ders_Programı!F210</f>
        <v>0</v>
      </c>
      <c r="G208" s="46">
        <f>Ders_Programı!G210</f>
        <v>0</v>
      </c>
      <c r="H208" s="46">
        <f>Ders_Programı!H210</f>
        <v>0</v>
      </c>
      <c r="I208" s="46">
        <f>Ders_Programı!K210</f>
        <v>0</v>
      </c>
      <c r="J208" s="46">
        <f>Ders_Programı!N210</f>
        <v>0</v>
      </c>
      <c r="K208" s="7"/>
    </row>
    <row r="209" spans="1:11" ht="13.5" customHeight="1" x14ac:dyDescent="0.25">
      <c r="A209" s="225"/>
      <c r="B209" s="225"/>
      <c r="C209" s="225"/>
      <c r="D209" s="46" t="s">
        <v>117</v>
      </c>
      <c r="E209" s="46" t="str">
        <f>Ders_Programı!D210</f>
        <v>Ortak Dersler Sınavı 1.Oturum (TD,İnk.Tar., İng)</v>
      </c>
      <c r="F209" s="46" t="str">
        <f>Ders_Programı!D210</f>
        <v>Ortak Dersler Sınavı 1.Oturum (TD,İnk.Tar., İng)</v>
      </c>
      <c r="G209" s="46" t="str">
        <f>Ders_Programı!D210</f>
        <v>Ortak Dersler Sınavı 1.Oturum (TD,İnk.Tar., İng)</v>
      </c>
      <c r="H209" s="46" t="str">
        <f>Ders_Programı!D210</f>
        <v>Ortak Dersler Sınavı 1.Oturum (TD,İnk.Tar., İng)</v>
      </c>
      <c r="I209" s="46">
        <f>Ders_Programı!J210</f>
        <v>0</v>
      </c>
      <c r="J209" s="46">
        <f>Ders_Programı!M210</f>
        <v>0</v>
      </c>
      <c r="K209" s="7"/>
    </row>
    <row r="210" spans="1:11" ht="13.5" customHeight="1" x14ac:dyDescent="0.25">
      <c r="A210" s="225"/>
      <c r="B210" s="226">
        <v>6</v>
      </c>
      <c r="C210" s="228">
        <v>0.625</v>
      </c>
      <c r="D210" s="46" t="s">
        <v>119</v>
      </c>
      <c r="E210" s="46">
        <f>Ders_Programı!E212</f>
        <v>0</v>
      </c>
      <c r="F210" s="46">
        <f>Ders_Programı!F212</f>
        <v>0</v>
      </c>
      <c r="G210" s="46">
        <f>Ders_Programı!G212</f>
        <v>0</v>
      </c>
      <c r="H210" s="46">
        <f>Ders_Programı!H212</f>
        <v>0</v>
      </c>
      <c r="I210" s="46">
        <f>Ders_Programı!K212</f>
        <v>0</v>
      </c>
      <c r="J210" s="46">
        <f>Ders_Programı!N212</f>
        <v>0</v>
      </c>
      <c r="K210" s="7"/>
    </row>
    <row r="211" spans="1:11" ht="13.5" customHeight="1" x14ac:dyDescent="0.25">
      <c r="A211" s="225"/>
      <c r="B211" s="225"/>
      <c r="C211" s="225"/>
      <c r="D211" s="46" t="s">
        <v>117</v>
      </c>
      <c r="E211" s="46" t="str">
        <f>Ders_Programı!D212</f>
        <v>Ortak Dersler Sınavı 2.Oturum (TD,İnk.Tar., İng)</v>
      </c>
      <c r="F211" s="46" t="str">
        <f>Ders_Programı!D212</f>
        <v>Ortak Dersler Sınavı 2.Oturum (TD,İnk.Tar., İng)</v>
      </c>
      <c r="G211" s="46" t="str">
        <f>Ders_Programı!D212</f>
        <v>Ortak Dersler Sınavı 2.Oturum (TD,İnk.Tar., İng)</v>
      </c>
      <c r="H211" s="46" t="str">
        <f>Ders_Programı!D212</f>
        <v>Ortak Dersler Sınavı 2.Oturum (TD,İnk.Tar., İng)</v>
      </c>
      <c r="I211" s="46">
        <f>Ders_Programı!J212</f>
        <v>0</v>
      </c>
      <c r="J211" s="46">
        <f>Ders_Programı!M212</f>
        <v>0</v>
      </c>
      <c r="K211" s="7"/>
    </row>
    <row r="212" spans="1:11" ht="13.5" customHeight="1" x14ac:dyDescent="0.25">
      <c r="A212" s="225"/>
      <c r="B212" s="226">
        <v>7</v>
      </c>
      <c r="C212" s="228">
        <v>0.66666666666666663</v>
      </c>
      <c r="D212" s="46" t="s">
        <v>119</v>
      </c>
      <c r="E212" s="46">
        <f>Ders_Programı!E214</f>
        <v>0</v>
      </c>
      <c r="F212" s="46">
        <f>Ders_Programı!F214</f>
        <v>0</v>
      </c>
      <c r="G212" s="46">
        <f>Ders_Programı!G214</f>
        <v>0</v>
      </c>
      <c r="H212" s="46">
        <f>Ders_Programı!H214</f>
        <v>0</v>
      </c>
      <c r="I212" s="46">
        <f>Ders_Programı!K214</f>
        <v>0</v>
      </c>
      <c r="J212" s="46">
        <f>Ders_Programı!N214</f>
        <v>0</v>
      </c>
      <c r="K212" s="7"/>
    </row>
    <row r="213" spans="1:11" ht="13.5" customHeight="1" x14ac:dyDescent="0.25">
      <c r="A213" s="225"/>
      <c r="B213" s="225"/>
      <c r="C213" s="225"/>
      <c r="D213" s="46" t="s">
        <v>117</v>
      </c>
      <c r="E213" s="46" t="str">
        <f>Ders_Programı!D214</f>
        <v>Ortak Dersler Sınavı 1.Oturum (TD,İnk.Tar., İng)</v>
      </c>
      <c r="F213" s="46" t="str">
        <f>Ders_Programı!D214</f>
        <v>Ortak Dersler Sınavı 1.Oturum (TD,İnk.Tar., İng)</v>
      </c>
      <c r="G213" s="46" t="str">
        <f>Ders_Programı!D214</f>
        <v>Ortak Dersler Sınavı 1.Oturum (TD,İnk.Tar., İng)</v>
      </c>
      <c r="H213" s="46" t="str">
        <f>Ders_Programı!D214</f>
        <v>Ortak Dersler Sınavı 1.Oturum (TD,İnk.Tar., İng)</v>
      </c>
      <c r="I213" s="46">
        <f>Ders_Programı!J214</f>
        <v>0</v>
      </c>
      <c r="J213" s="46">
        <f>Ders_Programı!M214</f>
        <v>0</v>
      </c>
      <c r="K213" s="7"/>
    </row>
    <row r="214" spans="1:11" ht="13.5" customHeight="1" x14ac:dyDescent="0.25">
      <c r="A214" s="225"/>
      <c r="B214" s="226">
        <v>8</v>
      </c>
      <c r="C214" s="228">
        <v>0.70833333333333337</v>
      </c>
      <c r="D214" s="46" t="s">
        <v>119</v>
      </c>
      <c r="E214" s="46">
        <f>Ders_Programı!E216</f>
        <v>0</v>
      </c>
      <c r="F214" s="46">
        <f>Ders_Programı!F216</f>
        <v>0</v>
      </c>
      <c r="G214" s="46">
        <f>Ders_Programı!G216</f>
        <v>0</v>
      </c>
      <c r="H214" s="46">
        <f>Ders_Programı!H216</f>
        <v>0</v>
      </c>
      <c r="I214" s="46">
        <f>Ders_Programı!K216</f>
        <v>0</v>
      </c>
      <c r="J214" s="46">
        <f>Ders_Programı!N216</f>
        <v>0</v>
      </c>
      <c r="K214" s="7"/>
    </row>
    <row r="215" spans="1:11" ht="13.5" customHeight="1" x14ac:dyDescent="0.25">
      <c r="A215" s="225"/>
      <c r="B215" s="225"/>
      <c r="C215" s="225"/>
      <c r="D215" s="46" t="s">
        <v>117</v>
      </c>
      <c r="E215" s="46" t="str">
        <f>Ders_Programı!D216</f>
        <v>Ortak Dersler Sınavı 2.Oturum (TD,İnk.Tar., İng)</v>
      </c>
      <c r="F215" s="46" t="str">
        <f>Ders_Programı!D216</f>
        <v>Ortak Dersler Sınavı 2.Oturum (TD,İnk.Tar., İng)</v>
      </c>
      <c r="G215" s="46" t="str">
        <f>Ders_Programı!D216</f>
        <v>Ortak Dersler Sınavı 2.Oturum (TD,İnk.Tar., İng)</v>
      </c>
      <c r="H215" s="46" t="str">
        <f>Ders_Programı!D216</f>
        <v>Ortak Dersler Sınavı 2.Oturum (TD,İnk.Tar., İng)</v>
      </c>
      <c r="I215" s="46">
        <f>Ders_Programı!J216</f>
        <v>0</v>
      </c>
      <c r="J215" s="46">
        <f>Ders_Programı!M216</f>
        <v>0</v>
      </c>
      <c r="K215" s="7"/>
    </row>
    <row r="216" spans="1:11" ht="13.5" customHeight="1" x14ac:dyDescent="0.25">
      <c r="A216" s="225"/>
      <c r="B216" s="226">
        <v>9</v>
      </c>
      <c r="C216" s="228">
        <v>0.75</v>
      </c>
      <c r="D216" s="46" t="s">
        <v>119</v>
      </c>
      <c r="E216" s="46">
        <f>Ders_Programı!E218</f>
        <v>0</v>
      </c>
      <c r="F216" s="46">
        <f>Ders_Programı!F218</f>
        <v>0</v>
      </c>
      <c r="G216" s="46">
        <f>Ders_Programı!G218</f>
        <v>0</v>
      </c>
      <c r="H216" s="46">
        <f>Ders_Programı!H218</f>
        <v>0</v>
      </c>
      <c r="I216" s="46">
        <f>Ders_Programı!K218</f>
        <v>0</v>
      </c>
      <c r="J216" s="46">
        <f>Ders_Programı!N218</f>
        <v>0</v>
      </c>
      <c r="K216" s="7"/>
    </row>
    <row r="217" spans="1:11" ht="13.5" customHeight="1" x14ac:dyDescent="0.25">
      <c r="A217" s="225"/>
      <c r="B217" s="225"/>
      <c r="C217" s="225"/>
      <c r="D217" s="46" t="s">
        <v>117</v>
      </c>
      <c r="E217" s="46" t="str">
        <f>Ders_Programı!D218</f>
        <v>Ortak Dersler Sınavı 2.Oturum (TD,İnk.Tar., İng)</v>
      </c>
      <c r="F217" s="46" t="str">
        <f>Ders_Programı!D218</f>
        <v>Ortak Dersler Sınavı 2.Oturum (TD,İnk.Tar., İng)</v>
      </c>
      <c r="G217" s="46" t="str">
        <f>Ders_Programı!D218</f>
        <v>Ortak Dersler Sınavı 2.Oturum (TD,İnk.Tar., İng)</v>
      </c>
      <c r="H217" s="46" t="str">
        <f>Ders_Programı!D218</f>
        <v>Ortak Dersler Sınavı 2.Oturum (TD,İnk.Tar., İng)</v>
      </c>
      <c r="I217" s="46">
        <f>Ders_Programı!J218</f>
        <v>0</v>
      </c>
      <c r="J217" s="46">
        <f>Ders_Programı!M218</f>
        <v>0</v>
      </c>
      <c r="K217" s="7"/>
    </row>
    <row r="218" spans="1:11" ht="13.5" customHeight="1" x14ac:dyDescent="0.25">
      <c r="A218" s="225"/>
      <c r="B218" s="226">
        <v>10</v>
      </c>
      <c r="C218" s="228">
        <v>0.79166666666666663</v>
      </c>
      <c r="D218" s="43" t="s">
        <v>119</v>
      </c>
      <c r="E218" s="43">
        <f>Ders_Programı!E220</f>
        <v>0</v>
      </c>
      <c r="F218" s="43">
        <f>Ders_Programı!F220</f>
        <v>0</v>
      </c>
      <c r="G218" s="43">
        <f>Ders_Programı!G220</f>
        <v>0</v>
      </c>
      <c r="H218" s="43">
        <f>Ders_Programı!H220</f>
        <v>0</v>
      </c>
      <c r="I218" s="43">
        <f>Ders_Programı!K220</f>
        <v>0</v>
      </c>
      <c r="J218" s="43">
        <f>Ders_Programı!N220</f>
        <v>0</v>
      </c>
      <c r="K218" s="7"/>
    </row>
    <row r="219" spans="1:11" ht="13.5" customHeight="1" x14ac:dyDescent="0.25">
      <c r="A219" s="225"/>
      <c r="B219" s="225"/>
      <c r="C219" s="225"/>
      <c r="D219" s="43" t="s">
        <v>117</v>
      </c>
      <c r="E219" s="43" t="str">
        <f>Ders_Programı!D220</f>
        <v>Ortak Dersler Sınavı 2.Oturum (TD,İnk.Tar., İng)</v>
      </c>
      <c r="F219" s="43" t="str">
        <f>Ders_Programı!D220</f>
        <v>Ortak Dersler Sınavı 2.Oturum (TD,İnk.Tar., İng)</v>
      </c>
      <c r="G219" s="43" t="str">
        <f>Ders_Programı!D220</f>
        <v>Ortak Dersler Sınavı 2.Oturum (TD,İnk.Tar., İng)</v>
      </c>
      <c r="H219" s="43" t="str">
        <f>Ders_Programı!D220</f>
        <v>Ortak Dersler Sınavı 2.Oturum (TD,İnk.Tar., İng)</v>
      </c>
      <c r="I219" s="43">
        <f>Ders_Programı!J220</f>
        <v>0</v>
      </c>
      <c r="J219" s="43">
        <f>Ders_Programı!M220</f>
        <v>0</v>
      </c>
      <c r="K219" s="7"/>
    </row>
    <row r="220" spans="1:11" ht="13.5" customHeight="1" x14ac:dyDescent="0.25">
      <c r="A220" s="225"/>
      <c r="B220" s="226">
        <v>11</v>
      </c>
      <c r="C220" s="228">
        <v>0.83333333333333337</v>
      </c>
      <c r="D220" s="43" t="s">
        <v>119</v>
      </c>
      <c r="E220" s="43">
        <f>Ders_Programı!E222</f>
        <v>0</v>
      </c>
      <c r="F220" s="43">
        <f>Ders_Programı!F222</f>
        <v>0</v>
      </c>
      <c r="G220" s="43">
        <f>Ders_Programı!G222</f>
        <v>0</v>
      </c>
      <c r="H220" s="43">
        <f>Ders_Programı!H222</f>
        <v>0</v>
      </c>
      <c r="I220" s="43">
        <f>Ders_Programı!K222</f>
        <v>0</v>
      </c>
      <c r="J220" s="43">
        <f>Ders_Programı!N222</f>
        <v>0</v>
      </c>
      <c r="K220" s="7"/>
    </row>
    <row r="221" spans="1:11" ht="13.5" customHeight="1" x14ac:dyDescent="0.25">
      <c r="A221" s="225"/>
      <c r="B221" s="225"/>
      <c r="C221" s="225"/>
      <c r="D221" s="43" t="s">
        <v>117</v>
      </c>
      <c r="E221" s="43">
        <f>Ders_Programı!D222</f>
        <v>0</v>
      </c>
      <c r="F221" s="43">
        <f>Ders_Programı!D222</f>
        <v>0</v>
      </c>
      <c r="G221" s="43">
        <f>Ders_Programı!D222</f>
        <v>0</v>
      </c>
      <c r="H221" s="43">
        <f>Ders_Programı!D222</f>
        <v>0</v>
      </c>
      <c r="I221" s="43">
        <f>Ders_Programı!J222</f>
        <v>0</v>
      </c>
      <c r="J221" s="43">
        <f>Ders_Programı!M222</f>
        <v>0</v>
      </c>
      <c r="K221" s="7"/>
    </row>
    <row r="222" spans="1:11" ht="13.5" customHeight="1" x14ac:dyDescent="0.25">
      <c r="A222" s="229">
        <f>A200+1</f>
        <v>45669</v>
      </c>
      <c r="B222" s="220">
        <v>1</v>
      </c>
      <c r="C222" s="222">
        <v>0.375</v>
      </c>
      <c r="D222" s="40" t="s">
        <v>119</v>
      </c>
      <c r="E222" s="40">
        <f>Ders_Programı!E224</f>
        <v>0</v>
      </c>
      <c r="F222" s="40">
        <f>Ders_Programı!F224</f>
        <v>0</v>
      </c>
      <c r="G222" s="40">
        <f>Ders_Programı!G224</f>
        <v>0</v>
      </c>
      <c r="H222" s="40">
        <f>Ders_Programı!H224</f>
        <v>0</v>
      </c>
      <c r="I222" s="40">
        <f>Ders_Programı!K224</f>
        <v>0</v>
      </c>
      <c r="J222" s="40">
        <f>Ders_Programı!N224</f>
        <v>0</v>
      </c>
      <c r="K222" s="7"/>
    </row>
    <row r="223" spans="1:11" ht="13.5" customHeight="1" x14ac:dyDescent="0.25">
      <c r="A223" s="221"/>
      <c r="B223" s="221"/>
      <c r="C223" s="221"/>
      <c r="D223" s="40" t="s">
        <v>117</v>
      </c>
      <c r="E223" s="40">
        <f>Ders_Programı!D224</f>
        <v>0</v>
      </c>
      <c r="F223" s="40">
        <f>Ders_Programı!D224</f>
        <v>0</v>
      </c>
      <c r="G223" s="40">
        <f>Ders_Programı!D224</f>
        <v>0</v>
      </c>
      <c r="H223" s="40">
        <f>Ders_Programı!D224</f>
        <v>0</v>
      </c>
      <c r="I223" s="40">
        <f>Ders_Programı!J224</f>
        <v>0</v>
      </c>
      <c r="J223" s="40">
        <f>Ders_Programı!M224</f>
        <v>0</v>
      </c>
      <c r="K223" s="7"/>
    </row>
    <row r="224" spans="1:11" ht="13.5" customHeight="1" x14ac:dyDescent="0.25">
      <c r="A224" s="221"/>
      <c r="B224" s="220">
        <v>2</v>
      </c>
      <c r="C224" s="223">
        <v>0.41666666666666669</v>
      </c>
      <c r="D224" s="40" t="s">
        <v>119</v>
      </c>
      <c r="E224" s="40">
        <f>Ders_Programı!E226</f>
        <v>0</v>
      </c>
      <c r="F224" s="40">
        <f>Ders_Programı!F226</f>
        <v>0</v>
      </c>
      <c r="G224" s="40">
        <f>Ders_Programı!G226</f>
        <v>0</v>
      </c>
      <c r="H224" s="40">
        <f>Ders_Programı!H226</f>
        <v>0</v>
      </c>
      <c r="I224" s="40">
        <f>Ders_Programı!K226</f>
        <v>0</v>
      </c>
      <c r="J224" s="40">
        <f>Ders_Programı!N226</f>
        <v>0</v>
      </c>
      <c r="K224" s="7"/>
    </row>
    <row r="225" spans="1:11" ht="13.5" customHeight="1" x14ac:dyDescent="0.25">
      <c r="A225" s="221"/>
      <c r="B225" s="221"/>
      <c r="C225" s="221"/>
      <c r="D225" s="40" t="s">
        <v>117</v>
      </c>
      <c r="E225" s="40">
        <f>Ders_Programı!D226</f>
        <v>0</v>
      </c>
      <c r="F225" s="40">
        <f>Ders_Programı!D226</f>
        <v>0</v>
      </c>
      <c r="G225" s="40">
        <f>Ders_Programı!D226</f>
        <v>0</v>
      </c>
      <c r="H225" s="40">
        <f>Ders_Programı!D226</f>
        <v>0</v>
      </c>
      <c r="I225" s="40">
        <f>Ders_Programı!J226</f>
        <v>0</v>
      </c>
      <c r="J225" s="40">
        <f>Ders_Programı!M226</f>
        <v>0</v>
      </c>
      <c r="K225" s="7"/>
    </row>
    <row r="226" spans="1:11" ht="13.5" customHeight="1" x14ac:dyDescent="0.25">
      <c r="A226" s="221"/>
      <c r="B226" s="220">
        <v>3</v>
      </c>
      <c r="C226" s="223">
        <v>0.45833333333333331</v>
      </c>
      <c r="D226" s="40" t="s">
        <v>119</v>
      </c>
      <c r="E226" s="40">
        <f>Ders_Programı!E228</f>
        <v>0</v>
      </c>
      <c r="F226" s="40">
        <f>Ders_Programı!F228</f>
        <v>0</v>
      </c>
      <c r="G226" s="40">
        <f>Ders_Programı!G228</f>
        <v>0</v>
      </c>
      <c r="H226" s="40">
        <f>Ders_Programı!H228</f>
        <v>0</v>
      </c>
      <c r="I226" s="40">
        <f>Ders_Programı!K228</f>
        <v>0</v>
      </c>
      <c r="J226" s="40">
        <f>Ders_Programı!N228</f>
        <v>0</v>
      </c>
      <c r="K226" s="7"/>
    </row>
    <row r="227" spans="1:11" ht="13.5" customHeight="1" x14ac:dyDescent="0.25">
      <c r="A227" s="221"/>
      <c r="B227" s="221"/>
      <c r="C227" s="221"/>
      <c r="D227" s="40" t="s">
        <v>117</v>
      </c>
      <c r="E227" s="40">
        <f>Ders_Programı!D228</f>
        <v>0</v>
      </c>
      <c r="F227" s="40">
        <f>Ders_Programı!D228</f>
        <v>0</v>
      </c>
      <c r="G227" s="40">
        <f>Ders_Programı!D228</f>
        <v>0</v>
      </c>
      <c r="H227" s="40">
        <f>Ders_Programı!D228</f>
        <v>0</v>
      </c>
      <c r="I227" s="40">
        <f>Ders_Programı!J228</f>
        <v>0</v>
      </c>
      <c r="J227" s="40">
        <f>Ders_Programı!M228</f>
        <v>0</v>
      </c>
      <c r="K227" s="7"/>
    </row>
    <row r="228" spans="1:11" ht="13.5" customHeight="1" x14ac:dyDescent="0.25">
      <c r="A228" s="221"/>
      <c r="B228" s="220">
        <v>4</v>
      </c>
      <c r="C228" s="223">
        <v>0.54166666666666663</v>
      </c>
      <c r="D228" s="40" t="s">
        <v>119</v>
      </c>
      <c r="E228" s="40">
        <f>Ders_Programı!E230</f>
        <v>0</v>
      </c>
      <c r="F228" s="40">
        <f>Ders_Programı!F230</f>
        <v>0</v>
      </c>
      <c r="G228" s="40">
        <f>Ders_Programı!G230</f>
        <v>0</v>
      </c>
      <c r="H228" s="40">
        <f>Ders_Programı!H230</f>
        <v>0</v>
      </c>
      <c r="I228" s="40">
        <f>Ders_Programı!K230</f>
        <v>0</v>
      </c>
      <c r="J228" s="40">
        <f>Ders_Programı!N230</f>
        <v>0</v>
      </c>
      <c r="K228" s="7"/>
    </row>
    <row r="229" spans="1:11" ht="13.5" customHeight="1" x14ac:dyDescent="0.25">
      <c r="A229" s="221"/>
      <c r="B229" s="221"/>
      <c r="C229" s="221"/>
      <c r="D229" s="40" t="s">
        <v>117</v>
      </c>
      <c r="E229" s="40">
        <f>Ders_Programı!D230</f>
        <v>0</v>
      </c>
      <c r="F229" s="40">
        <f>Ders_Programı!D230</f>
        <v>0</v>
      </c>
      <c r="G229" s="40">
        <f>Ders_Programı!D230</f>
        <v>0</v>
      </c>
      <c r="H229" s="40">
        <f>Ders_Programı!D230</f>
        <v>0</v>
      </c>
      <c r="I229" s="40">
        <f>Ders_Programı!J230</f>
        <v>0</v>
      </c>
      <c r="J229" s="40">
        <f>Ders_Programı!M230</f>
        <v>0</v>
      </c>
      <c r="K229" s="7"/>
    </row>
    <row r="230" spans="1:11" ht="13.5" customHeight="1" x14ac:dyDescent="0.25">
      <c r="A230" s="221"/>
      <c r="B230" s="220">
        <v>5</v>
      </c>
      <c r="C230" s="223">
        <v>0.58333333333333337</v>
      </c>
      <c r="D230" s="40" t="s">
        <v>119</v>
      </c>
      <c r="E230" s="40">
        <f>Ders_Programı!E232</f>
        <v>0</v>
      </c>
      <c r="F230" s="40">
        <f>Ders_Programı!F232</f>
        <v>0</v>
      </c>
      <c r="G230" s="40">
        <f>Ders_Programı!G232</f>
        <v>0</v>
      </c>
      <c r="H230" s="40">
        <f>Ders_Programı!H232</f>
        <v>0</v>
      </c>
      <c r="I230" s="40">
        <f>Ders_Programı!K232</f>
        <v>0</v>
      </c>
      <c r="J230" s="40">
        <f>Ders_Programı!N232</f>
        <v>0</v>
      </c>
      <c r="K230" s="7"/>
    </row>
    <row r="231" spans="1:11" ht="13.5" customHeight="1" x14ac:dyDescent="0.25">
      <c r="A231" s="221"/>
      <c r="B231" s="221"/>
      <c r="C231" s="221"/>
      <c r="D231" s="40" t="s">
        <v>117</v>
      </c>
      <c r="E231" s="40">
        <f>Ders_Programı!D232</f>
        <v>0</v>
      </c>
      <c r="F231" s="40">
        <f>Ders_Programı!D232</f>
        <v>0</v>
      </c>
      <c r="G231" s="40">
        <f>Ders_Programı!D232</f>
        <v>0</v>
      </c>
      <c r="H231" s="40">
        <f>Ders_Programı!D232</f>
        <v>0</v>
      </c>
      <c r="I231" s="40">
        <f>Ders_Programı!J232</f>
        <v>0</v>
      </c>
      <c r="J231" s="40">
        <f>Ders_Programı!M232</f>
        <v>0</v>
      </c>
      <c r="K231" s="7"/>
    </row>
    <row r="232" spans="1:11" ht="13.5" customHeight="1" x14ac:dyDescent="0.25">
      <c r="A232" s="221"/>
      <c r="B232" s="220">
        <v>6</v>
      </c>
      <c r="C232" s="223">
        <v>0.625</v>
      </c>
      <c r="D232" s="40" t="s">
        <v>119</v>
      </c>
      <c r="E232" s="40">
        <f>Ders_Programı!E234</f>
        <v>0</v>
      </c>
      <c r="F232" s="40">
        <f>Ders_Programı!F234</f>
        <v>0</v>
      </c>
      <c r="G232" s="40">
        <f>Ders_Programı!G234</f>
        <v>0</v>
      </c>
      <c r="H232" s="40">
        <f>Ders_Programı!H234</f>
        <v>0</v>
      </c>
      <c r="I232" s="40">
        <f>Ders_Programı!K234</f>
        <v>0</v>
      </c>
      <c r="J232" s="40">
        <f>Ders_Programı!N234</f>
        <v>0</v>
      </c>
      <c r="K232" s="7"/>
    </row>
    <row r="233" spans="1:11" ht="13.5" customHeight="1" x14ac:dyDescent="0.25">
      <c r="A233" s="221"/>
      <c r="B233" s="221"/>
      <c r="C233" s="221"/>
      <c r="D233" s="40" t="s">
        <v>117</v>
      </c>
      <c r="E233" s="40">
        <f>Ders_Programı!D234</f>
        <v>0</v>
      </c>
      <c r="F233" s="40">
        <f>Ders_Programı!D234</f>
        <v>0</v>
      </c>
      <c r="G233" s="40">
        <f>Ders_Programı!D234</f>
        <v>0</v>
      </c>
      <c r="H233" s="40">
        <f>Ders_Programı!D234</f>
        <v>0</v>
      </c>
      <c r="I233" s="40">
        <f>Ders_Programı!J234</f>
        <v>0</v>
      </c>
      <c r="J233" s="40">
        <f>Ders_Programı!M234</f>
        <v>0</v>
      </c>
      <c r="K233" s="7"/>
    </row>
    <row r="234" spans="1:11" ht="13.5" customHeight="1" x14ac:dyDescent="0.25">
      <c r="A234" s="221"/>
      <c r="B234" s="220">
        <v>7</v>
      </c>
      <c r="C234" s="223">
        <v>0.66666666666666663</v>
      </c>
      <c r="D234" s="40" t="s">
        <v>119</v>
      </c>
      <c r="E234" s="40">
        <f>Ders_Programı!E236</f>
        <v>0</v>
      </c>
      <c r="F234" s="40">
        <f>Ders_Programı!F236</f>
        <v>0</v>
      </c>
      <c r="G234" s="40">
        <f>Ders_Programı!G236</f>
        <v>0</v>
      </c>
      <c r="H234" s="40">
        <f>Ders_Programı!H236</f>
        <v>0</v>
      </c>
      <c r="I234" s="40">
        <f>Ders_Programı!K236</f>
        <v>0</v>
      </c>
      <c r="J234" s="40">
        <f>Ders_Programı!N236</f>
        <v>0</v>
      </c>
      <c r="K234" s="7"/>
    </row>
    <row r="235" spans="1:11" ht="13.5" customHeight="1" x14ac:dyDescent="0.25">
      <c r="A235" s="221"/>
      <c r="B235" s="221"/>
      <c r="C235" s="221"/>
      <c r="D235" s="40" t="s">
        <v>117</v>
      </c>
      <c r="E235" s="40">
        <f>Ders_Programı!D236</f>
        <v>0</v>
      </c>
      <c r="F235" s="40">
        <f>Ders_Programı!D236</f>
        <v>0</v>
      </c>
      <c r="G235" s="40">
        <f>Ders_Programı!D236</f>
        <v>0</v>
      </c>
      <c r="H235" s="40">
        <f>Ders_Programı!D236</f>
        <v>0</v>
      </c>
      <c r="I235" s="40">
        <f>Ders_Programı!J236</f>
        <v>0</v>
      </c>
      <c r="J235" s="40">
        <f>Ders_Programı!M236</f>
        <v>0</v>
      </c>
      <c r="K235" s="7"/>
    </row>
    <row r="236" spans="1:11" ht="13.5" customHeight="1" x14ac:dyDescent="0.25">
      <c r="A236" s="221"/>
      <c r="B236" s="220">
        <v>8</v>
      </c>
      <c r="C236" s="223">
        <v>0.70833333333333337</v>
      </c>
      <c r="D236" s="40" t="s">
        <v>119</v>
      </c>
      <c r="E236" s="40">
        <f>Ders_Programı!E238</f>
        <v>0</v>
      </c>
      <c r="F236" s="40">
        <f>Ders_Programı!F238</f>
        <v>0</v>
      </c>
      <c r="G236" s="40">
        <f>Ders_Programı!G238</f>
        <v>0</v>
      </c>
      <c r="H236" s="40">
        <f>Ders_Programı!H238</f>
        <v>0</v>
      </c>
      <c r="I236" s="40">
        <f>Ders_Programı!K238</f>
        <v>0</v>
      </c>
      <c r="J236" s="40">
        <f>Ders_Programı!N238</f>
        <v>0</v>
      </c>
      <c r="K236" s="7"/>
    </row>
    <row r="237" spans="1:11" ht="13.5" customHeight="1" x14ac:dyDescent="0.25">
      <c r="A237" s="221"/>
      <c r="B237" s="221"/>
      <c r="C237" s="221"/>
      <c r="D237" s="40" t="s">
        <v>117</v>
      </c>
      <c r="E237" s="40">
        <f>Ders_Programı!D238</f>
        <v>0</v>
      </c>
      <c r="F237" s="40">
        <f>Ders_Programı!D238</f>
        <v>0</v>
      </c>
      <c r="G237" s="40">
        <f>Ders_Programı!D238</f>
        <v>0</v>
      </c>
      <c r="H237" s="40">
        <f>Ders_Programı!D238</f>
        <v>0</v>
      </c>
      <c r="I237" s="40">
        <f>Ders_Programı!J238</f>
        <v>0</v>
      </c>
      <c r="J237" s="40">
        <f>Ders_Programı!M238</f>
        <v>0</v>
      </c>
      <c r="K237" s="7"/>
    </row>
    <row r="238" spans="1:11" ht="13.5" customHeight="1" x14ac:dyDescent="0.25">
      <c r="A238" s="221"/>
      <c r="B238" s="220">
        <v>9</v>
      </c>
      <c r="C238" s="223">
        <v>0.75</v>
      </c>
      <c r="D238" s="40" t="s">
        <v>119</v>
      </c>
      <c r="E238" s="40">
        <f>Ders_Programı!E240</f>
        <v>0</v>
      </c>
      <c r="F238" s="40">
        <f>Ders_Programı!F240</f>
        <v>0</v>
      </c>
      <c r="G238" s="40">
        <f>Ders_Programı!G240</f>
        <v>0</v>
      </c>
      <c r="H238" s="40">
        <f>Ders_Programı!H240</f>
        <v>0</v>
      </c>
      <c r="I238" s="40">
        <f>Ders_Programı!K240</f>
        <v>0</v>
      </c>
      <c r="J238" s="40">
        <f>Ders_Programı!N240</f>
        <v>0</v>
      </c>
      <c r="K238" s="7"/>
    </row>
    <row r="239" spans="1:11" ht="13.5" customHeight="1" x14ac:dyDescent="0.25">
      <c r="A239" s="221"/>
      <c r="B239" s="221"/>
      <c r="C239" s="221"/>
      <c r="D239" s="40" t="s">
        <v>117</v>
      </c>
      <c r="E239" s="40">
        <f>Ders_Programı!D240</f>
        <v>0</v>
      </c>
      <c r="F239" s="40">
        <f>Ders_Programı!D240</f>
        <v>0</v>
      </c>
      <c r="G239" s="40">
        <f>Ders_Programı!D240</f>
        <v>0</v>
      </c>
      <c r="H239" s="40">
        <f>Ders_Programı!D240</f>
        <v>0</v>
      </c>
      <c r="I239" s="40">
        <f>Ders_Programı!J240</f>
        <v>0</v>
      </c>
      <c r="J239" s="40">
        <f>Ders_Programı!M240</f>
        <v>0</v>
      </c>
      <c r="K239" s="7"/>
    </row>
    <row r="240" spans="1:11" ht="13.5" customHeight="1" x14ac:dyDescent="0.25">
      <c r="A240" s="221"/>
      <c r="B240" s="220">
        <v>10</v>
      </c>
      <c r="C240" s="223">
        <v>0.79166666666666663</v>
      </c>
      <c r="D240" s="45" t="s">
        <v>119</v>
      </c>
      <c r="E240" s="45">
        <f>Ders_Programı!E242</f>
        <v>0</v>
      </c>
      <c r="F240" s="45">
        <f>Ders_Programı!F242</f>
        <v>0</v>
      </c>
      <c r="G240" s="45">
        <f>Ders_Programı!G242</f>
        <v>0</v>
      </c>
      <c r="H240" s="45">
        <f>Ders_Programı!H242</f>
        <v>0</v>
      </c>
      <c r="I240" s="45">
        <f>Ders_Programı!K242</f>
        <v>0</v>
      </c>
      <c r="J240" s="45">
        <f>Ders_Programı!N242</f>
        <v>0</v>
      </c>
      <c r="K240" s="7"/>
    </row>
    <row r="241" spans="1:11" ht="13.5" customHeight="1" x14ac:dyDescent="0.25">
      <c r="A241" s="221"/>
      <c r="B241" s="221"/>
      <c r="C241" s="221"/>
      <c r="D241" s="45" t="s">
        <v>117</v>
      </c>
      <c r="E241" s="45">
        <f>Ders_Programı!D242</f>
        <v>0</v>
      </c>
      <c r="F241" s="45">
        <f>Ders_Programı!D242</f>
        <v>0</v>
      </c>
      <c r="G241" s="45">
        <f>Ders_Programı!D242</f>
        <v>0</v>
      </c>
      <c r="H241" s="45">
        <f>Ders_Programı!D242</f>
        <v>0</v>
      </c>
      <c r="I241" s="45">
        <f>Ders_Programı!J242</f>
        <v>0</v>
      </c>
      <c r="J241" s="45">
        <f>Ders_Programı!M242</f>
        <v>0</v>
      </c>
      <c r="K241" s="7"/>
    </row>
    <row r="242" spans="1:11" ht="13.5" customHeight="1" x14ac:dyDescent="0.25">
      <c r="A242" s="221"/>
      <c r="B242" s="220">
        <v>11</v>
      </c>
      <c r="C242" s="223">
        <v>0.83333333333333337</v>
      </c>
      <c r="D242" s="45" t="s">
        <v>119</v>
      </c>
      <c r="E242" s="45">
        <f>Ders_Programı!E244</f>
        <v>0</v>
      </c>
      <c r="F242" s="45">
        <f>Ders_Programı!F244</f>
        <v>0</v>
      </c>
      <c r="G242" s="45">
        <f>Ders_Programı!G244</f>
        <v>0</v>
      </c>
      <c r="H242" s="45">
        <f>Ders_Programı!H244</f>
        <v>0</v>
      </c>
      <c r="I242" s="45">
        <f>Ders_Programı!K244</f>
        <v>0</v>
      </c>
      <c r="J242" s="45">
        <f>Ders_Programı!N244</f>
        <v>0</v>
      </c>
      <c r="K242" s="7"/>
    </row>
    <row r="243" spans="1:11" ht="13.5" customHeight="1" x14ac:dyDescent="0.25">
      <c r="A243" s="221"/>
      <c r="B243" s="221"/>
      <c r="C243" s="221"/>
      <c r="D243" s="45" t="s">
        <v>117</v>
      </c>
      <c r="E243" s="45">
        <f>Ders_Programı!D244</f>
        <v>0</v>
      </c>
      <c r="F243" s="45">
        <f>Ders_Programı!D244</f>
        <v>0</v>
      </c>
      <c r="G243" s="45">
        <f>Ders_Programı!D244</f>
        <v>0</v>
      </c>
      <c r="H243" s="45">
        <f>Ders_Programı!D244</f>
        <v>0</v>
      </c>
      <c r="I243" s="45">
        <f>Ders_Programı!J244</f>
        <v>0</v>
      </c>
      <c r="J243" s="45">
        <f>Ders_Programı!M244</f>
        <v>0</v>
      </c>
      <c r="K243" s="7"/>
    </row>
    <row r="244" spans="1:11" ht="13.5" customHeight="1" x14ac:dyDescent="0.25">
      <c r="A244" s="224">
        <f>A222+1</f>
        <v>45670</v>
      </c>
      <c r="B244" s="226">
        <v>1</v>
      </c>
      <c r="C244" s="227">
        <v>0.375</v>
      </c>
      <c r="D244" s="46" t="s">
        <v>119</v>
      </c>
      <c r="E244" s="46" t="str">
        <f>Ders_Programı!E246</f>
        <v>F204</v>
      </c>
      <c r="F244" s="46">
        <f>Ders_Programı!F246</f>
        <v>0</v>
      </c>
      <c r="G244" s="46">
        <f>Ders_Programı!G246</f>
        <v>0</v>
      </c>
      <c r="H244" s="46">
        <f>Ders_Programı!H246</f>
        <v>0</v>
      </c>
      <c r="I244" s="46">
        <f>Ders_Programı!K246</f>
        <v>0</v>
      </c>
      <c r="J244" s="46">
        <f>Ders_Programı!N246</f>
        <v>0</v>
      </c>
      <c r="K244" s="7"/>
    </row>
    <row r="245" spans="1:11" ht="13.5" customHeight="1" x14ac:dyDescent="0.25">
      <c r="A245" s="225"/>
      <c r="B245" s="225"/>
      <c r="C245" s="225"/>
      <c r="D245" s="46" t="s">
        <v>117</v>
      </c>
      <c r="E245" s="46" t="str">
        <f>Ders_Programı!D246</f>
        <v>ARKAİK ÇAĞ MİMARİSİ</v>
      </c>
      <c r="F245" s="46" t="str">
        <f>Ders_Programı!D246</f>
        <v>ARKAİK ÇAĞ MİMARİSİ</v>
      </c>
      <c r="G245" s="46" t="str">
        <f>Ders_Programı!D246</f>
        <v>ARKAİK ÇAĞ MİMARİSİ</v>
      </c>
      <c r="H245" s="46" t="str">
        <f>Ders_Programı!D246</f>
        <v>ARKAİK ÇAĞ MİMARİSİ</v>
      </c>
      <c r="I245" s="46">
        <f>Ders_Programı!J246</f>
        <v>0</v>
      </c>
      <c r="J245" s="46">
        <f>Ders_Programı!M246</f>
        <v>0</v>
      </c>
      <c r="K245" s="7"/>
    </row>
    <row r="246" spans="1:11" ht="13.5" customHeight="1" x14ac:dyDescent="0.25">
      <c r="A246" s="225"/>
      <c r="B246" s="226">
        <v>2</v>
      </c>
      <c r="C246" s="228">
        <v>0.41666666666666669</v>
      </c>
      <c r="D246" s="46" t="s">
        <v>119</v>
      </c>
      <c r="E246" s="46">
        <f>Ders_Programı!E248</f>
        <v>0</v>
      </c>
      <c r="F246" s="46">
        <f>Ders_Programı!F248</f>
        <v>0</v>
      </c>
      <c r="G246" s="46">
        <f>Ders_Programı!G248</f>
        <v>0</v>
      </c>
      <c r="H246" s="46">
        <f>Ders_Programı!H248</f>
        <v>0</v>
      </c>
      <c r="I246" s="46">
        <f>Ders_Programı!K248</f>
        <v>0</v>
      </c>
      <c r="J246" s="46">
        <f>Ders_Programı!N248</f>
        <v>0</v>
      </c>
      <c r="K246" s="7"/>
    </row>
    <row r="247" spans="1:11" ht="13.5" customHeight="1" x14ac:dyDescent="0.25">
      <c r="A247" s="225"/>
      <c r="B247" s="225"/>
      <c r="C247" s="225"/>
      <c r="D247" s="46" t="s">
        <v>117</v>
      </c>
      <c r="E247" s="46">
        <f>Ders_Programı!D248</f>
        <v>0</v>
      </c>
      <c r="F247" s="46">
        <f>Ders_Programı!D248</f>
        <v>0</v>
      </c>
      <c r="G247" s="46">
        <f>Ders_Programı!D248</f>
        <v>0</v>
      </c>
      <c r="H247" s="46">
        <f>Ders_Programı!D248</f>
        <v>0</v>
      </c>
      <c r="I247" s="46">
        <f>Ders_Programı!J248</f>
        <v>0</v>
      </c>
      <c r="J247" s="46">
        <f>Ders_Programı!M248</f>
        <v>0</v>
      </c>
      <c r="K247" s="7"/>
    </row>
    <row r="248" spans="1:11" ht="13.5" customHeight="1" x14ac:dyDescent="0.25">
      <c r="A248" s="225"/>
      <c r="B248" s="226">
        <v>3</v>
      </c>
      <c r="C248" s="228">
        <v>0.45833333333333331</v>
      </c>
      <c r="D248" s="46" t="s">
        <v>119</v>
      </c>
      <c r="E248" s="46" t="str">
        <f>Ders_Programı!E250</f>
        <v>F204</v>
      </c>
      <c r="F248" s="46">
        <f>Ders_Programı!F250</f>
        <v>0</v>
      </c>
      <c r="G248" s="46">
        <f>Ders_Programı!G250</f>
        <v>0</v>
      </c>
      <c r="H248" s="46">
        <f>Ders_Programı!H250</f>
        <v>0</v>
      </c>
      <c r="I248" s="46">
        <f>Ders_Programı!K250</f>
        <v>0</v>
      </c>
      <c r="J248" s="46">
        <f>Ders_Programı!N250</f>
        <v>0</v>
      </c>
      <c r="K248" s="7"/>
    </row>
    <row r="249" spans="1:11" ht="13.5" customHeight="1" x14ac:dyDescent="0.25">
      <c r="A249" s="225"/>
      <c r="B249" s="225"/>
      <c r="C249" s="225"/>
      <c r="D249" s="46" t="s">
        <v>117</v>
      </c>
      <c r="E249" s="46" t="str">
        <f>Ders_Programı!D250</f>
        <v>RESTORASYON - KONSERVASYON TEK. I</v>
      </c>
      <c r="F249" s="46" t="str">
        <f>Ders_Programı!D250</f>
        <v>RESTORASYON - KONSERVASYON TEK. I</v>
      </c>
      <c r="G249" s="46" t="str">
        <f>Ders_Programı!D250</f>
        <v>RESTORASYON - KONSERVASYON TEK. I</v>
      </c>
      <c r="H249" s="46" t="str">
        <f>Ders_Programı!D250</f>
        <v>RESTORASYON - KONSERVASYON TEK. I</v>
      </c>
      <c r="I249" s="46">
        <f>Ders_Programı!J250</f>
        <v>0</v>
      </c>
      <c r="J249" s="46">
        <f>Ders_Programı!M250</f>
        <v>0</v>
      </c>
      <c r="K249" s="7"/>
    </row>
    <row r="250" spans="1:11" ht="13.5" customHeight="1" x14ac:dyDescent="0.25">
      <c r="A250" s="225"/>
      <c r="B250" s="226">
        <v>4</v>
      </c>
      <c r="C250" s="228">
        <v>0.54166666666666663</v>
      </c>
      <c r="D250" s="46" t="s">
        <v>119</v>
      </c>
      <c r="E250" s="46" t="str">
        <f>Ders_Programı!E252</f>
        <v>F204</v>
      </c>
      <c r="F250" s="46">
        <f>Ders_Programı!F252</f>
        <v>0</v>
      </c>
      <c r="G250" s="46">
        <f>Ders_Programı!G252</f>
        <v>0</v>
      </c>
      <c r="H250" s="46">
        <f>Ders_Programı!H252</f>
        <v>0</v>
      </c>
      <c r="I250" s="46">
        <f>Ders_Programı!K252</f>
        <v>0</v>
      </c>
      <c r="J250" s="46">
        <f>Ders_Programı!N252</f>
        <v>0</v>
      </c>
      <c r="K250" s="7"/>
    </row>
    <row r="251" spans="1:11" ht="13.5" customHeight="1" x14ac:dyDescent="0.25">
      <c r="A251" s="225"/>
      <c r="B251" s="225"/>
      <c r="C251" s="225"/>
      <c r="D251" s="46" t="s">
        <v>117</v>
      </c>
      <c r="E251" s="46" t="str">
        <f>Ders_Programı!D252</f>
        <v>ROMA ÇAĞI MİMARLIĞI I</v>
      </c>
      <c r="F251" s="46" t="str">
        <f>Ders_Programı!D252</f>
        <v>ROMA ÇAĞI MİMARLIĞI I</v>
      </c>
      <c r="G251" s="46" t="str">
        <f>Ders_Programı!D252</f>
        <v>ROMA ÇAĞI MİMARLIĞI I</v>
      </c>
      <c r="H251" s="46" t="str">
        <f>Ders_Programı!D252</f>
        <v>ROMA ÇAĞI MİMARLIĞI I</v>
      </c>
      <c r="I251" s="46">
        <f>Ders_Programı!J252</f>
        <v>0</v>
      </c>
      <c r="J251" s="46">
        <f>Ders_Programı!M252</f>
        <v>0</v>
      </c>
      <c r="K251" s="7"/>
    </row>
    <row r="252" spans="1:11" ht="13.5" customHeight="1" x14ac:dyDescent="0.25">
      <c r="A252" s="225"/>
      <c r="B252" s="226">
        <v>5</v>
      </c>
      <c r="C252" s="228">
        <v>0.58333333333333337</v>
      </c>
      <c r="D252" s="46" t="s">
        <v>119</v>
      </c>
      <c r="E252" s="46">
        <f>Ders_Programı!E254</f>
        <v>0</v>
      </c>
      <c r="F252" s="46">
        <f>Ders_Programı!F254</f>
        <v>0</v>
      </c>
      <c r="G252" s="46">
        <f>Ders_Programı!G254</f>
        <v>0</v>
      </c>
      <c r="H252" s="46">
        <f>Ders_Programı!H254</f>
        <v>0</v>
      </c>
      <c r="I252" s="46">
        <f>Ders_Programı!K254</f>
        <v>0</v>
      </c>
      <c r="J252" s="46">
        <f>Ders_Programı!N254</f>
        <v>0</v>
      </c>
      <c r="K252" s="7"/>
    </row>
    <row r="253" spans="1:11" ht="13.5" customHeight="1" x14ac:dyDescent="0.25">
      <c r="A253" s="225"/>
      <c r="B253" s="225"/>
      <c r="C253" s="225"/>
      <c r="D253" s="46" t="s">
        <v>117</v>
      </c>
      <c r="E253" s="46">
        <f>Ders_Programı!D254</f>
        <v>0</v>
      </c>
      <c r="F253" s="46">
        <f>Ders_Programı!D254</f>
        <v>0</v>
      </c>
      <c r="G253" s="46">
        <f>Ders_Programı!D254</f>
        <v>0</v>
      </c>
      <c r="H253" s="46">
        <f>Ders_Programı!D254</f>
        <v>0</v>
      </c>
      <c r="I253" s="46">
        <f>Ders_Programı!J254</f>
        <v>0</v>
      </c>
      <c r="J253" s="46">
        <f>Ders_Programı!M254</f>
        <v>0</v>
      </c>
      <c r="K253" s="7"/>
    </row>
    <row r="254" spans="1:11" ht="13.5" customHeight="1" x14ac:dyDescent="0.25">
      <c r="A254" s="225"/>
      <c r="B254" s="226">
        <v>6</v>
      </c>
      <c r="C254" s="228">
        <v>0.625</v>
      </c>
      <c r="D254" s="46" t="s">
        <v>119</v>
      </c>
      <c r="E254" s="46" t="str">
        <f>Ders_Programı!E256</f>
        <v>F204</v>
      </c>
      <c r="F254" s="46">
        <f>Ders_Programı!F256</f>
        <v>0</v>
      </c>
      <c r="G254" s="46">
        <f>Ders_Programı!G256</f>
        <v>0</v>
      </c>
      <c r="H254" s="46">
        <f>Ders_Programı!H256</f>
        <v>0</v>
      </c>
      <c r="I254" s="46">
        <f>Ders_Programı!K256</f>
        <v>0</v>
      </c>
      <c r="J254" s="46">
        <f>Ders_Programı!N256</f>
        <v>0</v>
      </c>
      <c r="K254" s="7"/>
    </row>
    <row r="255" spans="1:11" ht="13.5" customHeight="1" x14ac:dyDescent="0.25">
      <c r="A255" s="225"/>
      <c r="B255" s="225"/>
      <c r="C255" s="225"/>
      <c r="D255" s="46" t="s">
        <v>117</v>
      </c>
      <c r="E255" s="46" t="str">
        <f>Ders_Programı!D256</f>
        <v>ANADOLUDA KENTLEŞME</v>
      </c>
      <c r="F255" s="46" t="str">
        <f>Ders_Programı!D256</f>
        <v>ANADOLUDA KENTLEŞME</v>
      </c>
      <c r="G255" s="46" t="str">
        <f>Ders_Programı!D256</f>
        <v>ANADOLUDA KENTLEŞME</v>
      </c>
      <c r="H255" s="46" t="str">
        <f>Ders_Programı!D256</f>
        <v>ANADOLUDA KENTLEŞME</v>
      </c>
      <c r="I255" s="46">
        <f>Ders_Programı!J256</f>
        <v>0</v>
      </c>
      <c r="J255" s="46">
        <f>Ders_Programı!M256</f>
        <v>0</v>
      </c>
      <c r="K255" s="7"/>
    </row>
    <row r="256" spans="1:11" ht="13.5" customHeight="1" x14ac:dyDescent="0.25">
      <c r="A256" s="225"/>
      <c r="B256" s="226">
        <v>7</v>
      </c>
      <c r="C256" s="228">
        <v>0.66666666666666663</v>
      </c>
      <c r="D256" s="46" t="s">
        <v>119</v>
      </c>
      <c r="E256" s="46">
        <f>Ders_Programı!E258</f>
        <v>0</v>
      </c>
      <c r="F256" s="46">
        <f>Ders_Programı!F258</f>
        <v>0</v>
      </c>
      <c r="G256" s="46">
        <f>Ders_Programı!G258</f>
        <v>0</v>
      </c>
      <c r="H256" s="46">
        <f>Ders_Programı!H258</f>
        <v>0</v>
      </c>
      <c r="I256" s="46">
        <f>Ders_Programı!K258</f>
        <v>0</v>
      </c>
      <c r="J256" s="46">
        <f>Ders_Programı!N258</f>
        <v>0</v>
      </c>
      <c r="K256" s="7"/>
    </row>
    <row r="257" spans="1:11" ht="13.5" customHeight="1" x14ac:dyDescent="0.25">
      <c r="A257" s="225"/>
      <c r="B257" s="225"/>
      <c r="C257" s="225"/>
      <c r="D257" s="46" t="s">
        <v>117</v>
      </c>
      <c r="E257" s="46">
        <f>Ders_Programı!D258</f>
        <v>0</v>
      </c>
      <c r="F257" s="46">
        <f>Ders_Programı!D258</f>
        <v>0</v>
      </c>
      <c r="G257" s="46">
        <f>Ders_Programı!D258</f>
        <v>0</v>
      </c>
      <c r="H257" s="46">
        <f>Ders_Programı!D258</f>
        <v>0</v>
      </c>
      <c r="I257" s="46">
        <f>Ders_Programı!J258</f>
        <v>0</v>
      </c>
      <c r="J257" s="46">
        <f>Ders_Programı!M258</f>
        <v>0</v>
      </c>
      <c r="K257" s="7"/>
    </row>
    <row r="258" spans="1:11" ht="13.5" customHeight="1" x14ac:dyDescent="0.25">
      <c r="A258" s="225"/>
      <c r="B258" s="226">
        <v>8</v>
      </c>
      <c r="C258" s="228">
        <v>0.70833333333333337</v>
      </c>
      <c r="D258" s="46" t="s">
        <v>119</v>
      </c>
      <c r="E258" s="46" t="str">
        <f>Ders_Programı!E260</f>
        <v>F204</v>
      </c>
      <c r="F258" s="46">
        <f>Ders_Programı!F260</f>
        <v>0</v>
      </c>
      <c r="G258" s="46">
        <f>Ders_Programı!G260</f>
        <v>0</v>
      </c>
      <c r="H258" s="46">
        <f>Ders_Programı!H260</f>
        <v>0</v>
      </c>
      <c r="I258" s="46">
        <f>Ders_Programı!K260</f>
        <v>0</v>
      </c>
      <c r="J258" s="46">
        <f>Ders_Programı!N260</f>
        <v>0</v>
      </c>
      <c r="K258" s="7"/>
    </row>
    <row r="259" spans="1:11" ht="13.5" customHeight="1" x14ac:dyDescent="0.25">
      <c r="A259" s="225"/>
      <c r="B259" s="225"/>
      <c r="C259" s="225"/>
      <c r="D259" s="46" t="s">
        <v>117</v>
      </c>
      <c r="E259" s="46" t="str">
        <f>Ders_Programı!D260</f>
        <v>BİLİMSEL ARAŞTIRMA TEK. VE MES. ETİK</v>
      </c>
      <c r="F259" s="46" t="str">
        <f>Ders_Programı!D260</f>
        <v>BİLİMSEL ARAŞTIRMA TEK. VE MES. ETİK</v>
      </c>
      <c r="G259" s="46" t="str">
        <f>Ders_Programı!D260</f>
        <v>BİLİMSEL ARAŞTIRMA TEK. VE MES. ETİK</v>
      </c>
      <c r="H259" s="46" t="str">
        <f>Ders_Programı!D260</f>
        <v>BİLİMSEL ARAŞTIRMA TEK. VE MES. ETİK</v>
      </c>
      <c r="I259" s="46">
        <f>Ders_Programı!J260</f>
        <v>0</v>
      </c>
      <c r="J259" s="46">
        <f>Ders_Programı!M260</f>
        <v>0</v>
      </c>
      <c r="K259" s="7"/>
    </row>
    <row r="260" spans="1:11" ht="13.5" customHeight="1" x14ac:dyDescent="0.25">
      <c r="A260" s="225"/>
      <c r="B260" s="226">
        <v>9</v>
      </c>
      <c r="C260" s="228">
        <v>0.75</v>
      </c>
      <c r="D260" s="46" t="s">
        <v>119</v>
      </c>
      <c r="E260" s="46">
        <f>Ders_Programı!E262</f>
        <v>0</v>
      </c>
      <c r="F260" s="46">
        <f>Ders_Programı!F262</f>
        <v>0</v>
      </c>
      <c r="G260" s="46">
        <f>Ders_Programı!G262</f>
        <v>0</v>
      </c>
      <c r="H260" s="46">
        <f>Ders_Programı!H262</f>
        <v>0</v>
      </c>
      <c r="I260" s="46">
        <f>Ders_Programı!K262</f>
        <v>0</v>
      </c>
      <c r="J260" s="46">
        <f>Ders_Programı!N262</f>
        <v>0</v>
      </c>
      <c r="K260" s="7"/>
    </row>
    <row r="261" spans="1:11" ht="13.5" customHeight="1" x14ac:dyDescent="0.25">
      <c r="A261" s="225"/>
      <c r="B261" s="225"/>
      <c r="C261" s="225"/>
      <c r="D261" s="46" t="s">
        <v>117</v>
      </c>
      <c r="E261" s="46">
        <f>Ders_Programı!D262</f>
        <v>0</v>
      </c>
      <c r="F261" s="46">
        <f>Ders_Programı!D262</f>
        <v>0</v>
      </c>
      <c r="G261" s="46">
        <f>Ders_Programı!D262</f>
        <v>0</v>
      </c>
      <c r="H261" s="46">
        <f>Ders_Programı!D262</f>
        <v>0</v>
      </c>
      <c r="I261" s="46">
        <f>Ders_Programı!J262</f>
        <v>0</v>
      </c>
      <c r="J261" s="46">
        <f>Ders_Programı!M262</f>
        <v>0</v>
      </c>
      <c r="K261" s="7"/>
    </row>
    <row r="262" spans="1:11" ht="13.5" customHeight="1" x14ac:dyDescent="0.25">
      <c r="A262" s="225"/>
      <c r="B262" s="226">
        <v>10</v>
      </c>
      <c r="C262" s="228">
        <v>0.79166666666666663</v>
      </c>
      <c r="D262" s="43" t="s">
        <v>119</v>
      </c>
      <c r="E262" s="43">
        <f>Ders_Programı!E264</f>
        <v>0</v>
      </c>
      <c r="F262" s="43">
        <f>Ders_Programı!F264</f>
        <v>0</v>
      </c>
      <c r="G262" s="43">
        <f>Ders_Programı!G264</f>
        <v>0</v>
      </c>
      <c r="H262" s="43">
        <f>Ders_Programı!H264</f>
        <v>0</v>
      </c>
      <c r="I262" s="43">
        <f>Ders_Programı!K264</f>
        <v>0</v>
      </c>
      <c r="J262" s="43">
        <f>Ders_Programı!N264</f>
        <v>0</v>
      </c>
      <c r="K262" s="7"/>
    </row>
    <row r="263" spans="1:11" ht="13.5" customHeight="1" x14ac:dyDescent="0.25">
      <c r="A263" s="225"/>
      <c r="B263" s="225"/>
      <c r="C263" s="225"/>
      <c r="D263" s="43" t="s">
        <v>117</v>
      </c>
      <c r="E263" s="43">
        <f>Ders_Programı!D264</f>
        <v>0</v>
      </c>
      <c r="F263" s="43">
        <f>Ders_Programı!D264</f>
        <v>0</v>
      </c>
      <c r="G263" s="43">
        <f>Ders_Programı!D264</f>
        <v>0</v>
      </c>
      <c r="H263" s="43">
        <f>Ders_Programı!D264</f>
        <v>0</v>
      </c>
      <c r="I263" s="43">
        <f>Ders_Programı!J264</f>
        <v>0</v>
      </c>
      <c r="J263" s="43">
        <f>Ders_Programı!M264</f>
        <v>0</v>
      </c>
      <c r="K263" s="7"/>
    </row>
    <row r="264" spans="1:11" ht="13.5" customHeight="1" x14ac:dyDescent="0.25">
      <c r="A264" s="225"/>
      <c r="B264" s="226">
        <v>11</v>
      </c>
      <c r="C264" s="228">
        <v>0.83333333333333337</v>
      </c>
      <c r="D264" s="43" t="s">
        <v>119</v>
      </c>
      <c r="E264" s="43">
        <f>Ders_Programı!E266</f>
        <v>0</v>
      </c>
      <c r="F264" s="43">
        <f>Ders_Programı!F266</f>
        <v>0</v>
      </c>
      <c r="G264" s="43">
        <f>Ders_Programı!G266</f>
        <v>0</v>
      </c>
      <c r="H264" s="43">
        <f>Ders_Programı!H266</f>
        <v>0</v>
      </c>
      <c r="I264" s="43">
        <f>Ders_Programı!K266</f>
        <v>0</v>
      </c>
      <c r="J264" s="43">
        <f>Ders_Programı!N266</f>
        <v>0</v>
      </c>
      <c r="K264" s="7"/>
    </row>
    <row r="265" spans="1:11" ht="13.5" customHeight="1" x14ac:dyDescent="0.25">
      <c r="A265" s="225"/>
      <c r="B265" s="225"/>
      <c r="C265" s="225"/>
      <c r="D265" s="43" t="s">
        <v>117</v>
      </c>
      <c r="E265" s="43">
        <f>Ders_Programı!D266</f>
        <v>0</v>
      </c>
      <c r="F265" s="43">
        <f>Ders_Programı!D266</f>
        <v>0</v>
      </c>
      <c r="G265" s="43">
        <f>Ders_Programı!D266</f>
        <v>0</v>
      </c>
      <c r="H265" s="43">
        <f>Ders_Programı!D266</f>
        <v>0</v>
      </c>
      <c r="I265" s="43">
        <f>Ders_Programı!J266</f>
        <v>0</v>
      </c>
      <c r="J265" s="43">
        <f>Ders_Programı!M266</f>
        <v>0</v>
      </c>
      <c r="K265" s="7"/>
    </row>
    <row r="266" spans="1:11" ht="13.5" customHeight="1" x14ac:dyDescent="0.25">
      <c r="A266" s="229">
        <f>A244+1</f>
        <v>45671</v>
      </c>
      <c r="B266" s="220">
        <v>1</v>
      </c>
      <c r="C266" s="222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21"/>
      <c r="B267" s="221"/>
      <c r="C267" s="221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21"/>
      <c r="B268" s="220">
        <v>2</v>
      </c>
      <c r="C268" s="223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21"/>
      <c r="B269" s="221"/>
      <c r="C269" s="221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21"/>
      <c r="B270" s="220">
        <v>3</v>
      </c>
      <c r="C270" s="223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21"/>
      <c r="B271" s="221"/>
      <c r="C271" s="221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21"/>
      <c r="B272" s="220">
        <v>4</v>
      </c>
      <c r="C272" s="223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21"/>
      <c r="B273" s="221"/>
      <c r="C273" s="221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21"/>
      <c r="B274" s="220">
        <v>5</v>
      </c>
      <c r="C274" s="223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21"/>
      <c r="B275" s="221"/>
      <c r="C275" s="221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21"/>
      <c r="B276" s="220">
        <v>6</v>
      </c>
      <c r="C276" s="223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21"/>
      <c r="B277" s="221"/>
      <c r="C277" s="221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21"/>
      <c r="B278" s="220">
        <v>7</v>
      </c>
      <c r="C278" s="223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21"/>
      <c r="B279" s="221"/>
      <c r="C279" s="221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21"/>
      <c r="B280" s="220">
        <v>8</v>
      </c>
      <c r="C280" s="223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21"/>
      <c r="B281" s="221"/>
      <c r="C281" s="221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21"/>
      <c r="B282" s="220">
        <v>9</v>
      </c>
      <c r="C282" s="223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21"/>
      <c r="B283" s="221"/>
      <c r="C283" s="221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21"/>
      <c r="B284" s="220">
        <v>10</v>
      </c>
      <c r="C284" s="223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21"/>
      <c r="B285" s="221"/>
      <c r="C285" s="221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21"/>
      <c r="B286" s="220">
        <v>11</v>
      </c>
      <c r="C286" s="223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21"/>
      <c r="B287" s="221"/>
      <c r="C287" s="221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24">
        <f>A266+1</f>
        <v>45672</v>
      </c>
      <c r="B288" s="226">
        <v>1</v>
      </c>
      <c r="C288" s="227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25"/>
      <c r="B289" s="225"/>
      <c r="C289" s="225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25"/>
      <c r="B290" s="226">
        <v>2</v>
      </c>
      <c r="C290" s="228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25"/>
      <c r="B291" s="225"/>
      <c r="C291" s="225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25"/>
      <c r="B292" s="226">
        <v>3</v>
      </c>
      <c r="C292" s="228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25"/>
      <c r="B293" s="225"/>
      <c r="C293" s="225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25"/>
      <c r="B294" s="226">
        <v>4</v>
      </c>
      <c r="C294" s="228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25"/>
      <c r="B295" s="225"/>
      <c r="C295" s="225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25"/>
      <c r="B296" s="226">
        <v>5</v>
      </c>
      <c r="C296" s="228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25"/>
      <c r="B297" s="225"/>
      <c r="C297" s="225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25"/>
      <c r="B298" s="226">
        <v>6</v>
      </c>
      <c r="C298" s="228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25"/>
      <c r="B299" s="225"/>
      <c r="C299" s="225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25"/>
      <c r="B300" s="226">
        <v>7</v>
      </c>
      <c r="C300" s="228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25"/>
      <c r="B301" s="225"/>
      <c r="C301" s="225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25"/>
      <c r="B302" s="226">
        <v>8</v>
      </c>
      <c r="C302" s="228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25"/>
      <c r="B303" s="225"/>
      <c r="C303" s="225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25"/>
      <c r="B304" s="226">
        <v>9</v>
      </c>
      <c r="C304" s="228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25"/>
      <c r="B305" s="225"/>
      <c r="C305" s="225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25"/>
      <c r="B306" s="226">
        <v>10</v>
      </c>
      <c r="C306" s="228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25"/>
      <c r="B307" s="225"/>
      <c r="C307" s="225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25"/>
      <c r="B308" s="226">
        <v>11</v>
      </c>
      <c r="C308" s="228">
        <v>0.83333333333333337</v>
      </c>
      <c r="D308" s="43" t="s">
        <v>119</v>
      </c>
      <c r="E308" s="43">
        <f>Ders_Programı!E269</f>
        <v>0</v>
      </c>
      <c r="F308" s="43">
        <f>Ders_Programı!F269</f>
        <v>0</v>
      </c>
      <c r="G308" s="43">
        <f>Ders_Programı!G269</f>
        <v>0</v>
      </c>
      <c r="H308" s="43">
        <f>Ders_Programı!H269</f>
        <v>0</v>
      </c>
      <c r="I308" s="43">
        <f>Ders_Programı!K269</f>
        <v>0</v>
      </c>
      <c r="J308" s="43">
        <f>Ders_Programı!N269</f>
        <v>0</v>
      </c>
      <c r="K308" s="7"/>
    </row>
    <row r="309" spans="1:11" ht="13.5" customHeight="1" x14ac:dyDescent="0.25">
      <c r="A309" s="225"/>
      <c r="B309" s="225"/>
      <c r="C309" s="225"/>
      <c r="D309" s="43" t="s">
        <v>117</v>
      </c>
      <c r="E309" s="43">
        <f>Ders_Programı!D269</f>
        <v>0</v>
      </c>
      <c r="F309" s="43">
        <f>Ders_Programı!D269</f>
        <v>0</v>
      </c>
      <c r="G309" s="43">
        <f>Ders_Programı!D269</f>
        <v>0</v>
      </c>
      <c r="H309" s="43">
        <f>Ders_Programı!D269</f>
        <v>0</v>
      </c>
      <c r="I309" s="43">
        <f>Ders_Programı!J269</f>
        <v>0</v>
      </c>
      <c r="J309" s="43">
        <f>Ders_Programı!M269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3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3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3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3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3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3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3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3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3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3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3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3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3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3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3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3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3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3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3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3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3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2017-12-05T07:44:18Z</cp:lastPrinted>
  <dcterms:created xsi:type="dcterms:W3CDTF">2015-01-20T08:56:56Z</dcterms:created>
  <dcterms:modified xsi:type="dcterms:W3CDTF">2024-12-26T20:52:21Z</dcterms:modified>
</cp:coreProperties>
</file>